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oyalty Calculator" sheetId="2" state="visible" r:id="rId2"/>
    <sheet xmlns:r="http://schemas.openxmlformats.org/officeDocument/2006/relationships" name="Income &amp; Tax Tracker" sheetId="3" state="visible" r:id="rId3"/>
    <sheet xmlns:r="http://schemas.openxmlformats.org/officeDocument/2006/relationships" name="Project Dashboard" sheetId="4" state="visible" r:id="rId4"/>
    <sheet xmlns:r="http://schemas.openxmlformats.org/officeDocument/2006/relationships" name="Pre-Publish Checklist" sheetId="5" state="visible" r:id="rId5"/>
    <sheet xmlns:r="http://schemas.openxmlformats.org/officeDocument/2006/relationships" name="Launch Tracker (30 Days)" sheetId="6" state="visible" r:id="rId6"/>
  </sheets>
  <definedNames/>
  <calcPr calcId="124519" fullCalcOnLoad="1"/>
</workbook>
</file>

<file path=xl/styles.xml><?xml version="1.0" encoding="utf-8"?>
<styleSheet xmlns="http://schemas.openxmlformats.org/spreadsheetml/2006/main">
  <numFmts count="2">
    <numFmt numFmtId="164" formatCode="&quot;$&quot;#,##0.00"/>
    <numFmt numFmtId="165" formatCode="yyyy-mm-dd"/>
  </numFmts>
  <fonts count="8">
    <font>
      <name val="Calibri"/>
      <family val="2"/>
      <color theme="1"/>
      <sz val="11"/>
      <scheme val="minor"/>
    </font>
    <font>
      <name val="Calibri"/>
      <b val="1"/>
      <color rgb="00FFFFFF"/>
      <sz val="16"/>
    </font>
    <font>
      <name val="Calibri"/>
      <i val="1"/>
      <color rgb="00444444"/>
      <sz val="10"/>
    </font>
    <font>
      <name val="Calibri"/>
      <b val="1"/>
      <sz val="11"/>
    </font>
    <font>
      <name val="Calibri"/>
      <b val="1"/>
      <color rgb="001F3A5F"/>
      <sz val="12"/>
    </font>
    <font>
      <sz val="11"/>
    </font>
    <font>
      <name val="Calibri"/>
      <i val="1"/>
      <color rgb="00666666"/>
      <sz val="9"/>
    </font>
    <font>
      <name val="Calibri"/>
      <b val="1"/>
      <color rgb="00FFFFFF"/>
      <sz val="11"/>
    </font>
  </fonts>
  <fills count="8">
    <fill>
      <patternFill/>
    </fill>
    <fill>
      <patternFill patternType="gray125"/>
    </fill>
    <fill>
      <patternFill patternType="solid">
        <fgColor rgb="001F3A5F"/>
      </patternFill>
    </fill>
    <fill>
      <patternFill patternType="solid">
        <fgColor rgb="00DCE6F1"/>
      </patternFill>
    </fill>
    <fill>
      <patternFill patternType="solid">
        <fgColor rgb="00FFF2CC"/>
      </patternFill>
    </fill>
    <fill>
      <patternFill patternType="solid">
        <fgColor rgb="002E5E8C"/>
      </patternFill>
    </fill>
    <fill>
      <patternFill patternType="solid">
        <fgColor rgb="00F2F2F2"/>
      </patternFill>
    </fill>
    <fill>
      <patternFill patternType="solid">
        <fgColor rgb="00F8CBAD"/>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left" vertical="center" indent="1"/>
    </xf>
    <xf numFmtId="0" fontId="2"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4" fillId="0" borderId="0" pivotButton="0" quotePrefix="0" xfId="0"/>
    <xf numFmtId="0" fontId="4" fillId="3" borderId="0" pivotButton="0" quotePrefix="0" xfId="0"/>
    <xf numFmtId="0" fontId="5" fillId="0" borderId="0" pivotButton="0" quotePrefix="0" xfId="0"/>
    <xf numFmtId="164" fontId="0" fillId="4" borderId="1" applyAlignment="1" pivotButton="0" quotePrefix="0" xfId="0">
      <alignment horizontal="center" vertical="center"/>
    </xf>
    <xf numFmtId="9" fontId="3" fillId="0" borderId="1" applyAlignment="1" pivotButton="0" quotePrefix="0" xfId="0">
      <alignment horizontal="center" vertical="center"/>
    </xf>
    <xf numFmtId="164" fontId="3" fillId="0" borderId="1" applyAlignment="1" pivotButton="0" quotePrefix="0" xfId="0">
      <alignment horizontal="center" vertical="center"/>
    </xf>
    <xf numFmtId="0" fontId="6" fillId="0" borderId="0" applyAlignment="1" pivotButton="0" quotePrefix="0" xfId="0">
      <alignment vertical="top" wrapText="1"/>
    </xf>
    <xf numFmtId="0" fontId="7" fillId="5" borderId="1" applyAlignment="1" pivotButton="0" quotePrefix="0" xfId="0">
      <alignment horizontal="center" vertical="center"/>
    </xf>
    <xf numFmtId="164" fontId="0" fillId="0" borderId="1" applyAlignment="1" pivotButton="0" quotePrefix="0" xfId="0">
      <alignment horizontal="center" vertical="center"/>
    </xf>
    <xf numFmtId="9" fontId="0" fillId="0" borderId="1" applyAlignment="1" pivotButton="0" quotePrefix="0" xfId="0">
      <alignment horizontal="center" vertical="center"/>
    </xf>
    <xf numFmtId="164" fontId="0" fillId="6" borderId="1" applyAlignment="1" pivotButton="0" quotePrefix="0" xfId="0">
      <alignment horizontal="center" vertical="center"/>
    </xf>
    <xf numFmtId="9" fontId="0" fillId="6" borderId="1" applyAlignment="1" pivotButton="0" quotePrefix="0" xfId="0">
      <alignment horizontal="center" vertical="center"/>
    </xf>
    <xf numFmtId="165" fontId="0" fillId="0" borderId="1" pivotButton="0" quotePrefix="0" xfId="0"/>
    <xf numFmtId="0" fontId="0" fillId="0" borderId="1" pivotButton="0" quotePrefix="0" xfId="0"/>
    <xf numFmtId="164" fontId="0" fillId="0" borderId="1" pivotButton="0" quotePrefix="0" xfId="0"/>
    <xf numFmtId="0" fontId="3" fillId="0" borderId="0" pivotButton="0" quotePrefix="0" xfId="0"/>
    <xf numFmtId="164" fontId="3" fillId="0" borderId="0" pivotButton="0" quotePrefix="0" xfId="0"/>
    <xf numFmtId="0" fontId="0" fillId="0" borderId="1" applyAlignment="1" pivotButton="0" quotePrefix="0" xfId="0">
      <alignment vertical="top" wrapText="1"/>
    </xf>
    <xf numFmtId="0" fontId="3" fillId="7" borderId="1" applyAlignment="1" pivotButton="0" quotePrefix="0" xfId="0">
      <alignment horizontal="center" vertical="center"/>
    </xf>
    <xf numFmtId="0" fontId="0" fillId="0" borderId="1" applyAlignment="1" pivotButton="0" quotePrefix="0" xfId="0">
      <alignment horizontal="center" vertical="center"/>
    </xf>
    <xf numFmtId="0" fontId="6" fillId="0" borderId="1" applyAlignment="1" pivotButton="0" quotePrefix="0" xfId="0">
      <alignment vertical="top" wrapText="1"/>
    </xf>
    <xf numFmtId="165" fontId="0" fillId="4" borderId="1" applyAlignment="1" pivotButton="0" quotePrefix="0" xfId="0">
      <alignment horizontal="center" vertical="center"/>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
  <sheetViews>
    <sheetView showGridLines="0" workbookViewId="0">
      <selection activeCell="A1" sqref="A1"/>
    </sheetView>
  </sheetViews>
  <sheetFormatPr baseColWidth="8" defaultRowHeight="15"/>
  <cols>
    <col width="3"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ht="30" customHeight="1">
      <c r="A1" s="1" t="inlineStr">
        <is>
          <t>KDP Author Toolkit</t>
        </is>
      </c>
    </row>
    <row r="2" ht="16" customHeight="1">
      <c r="A2" s="2" t="inlineStr">
        <is>
          <t>The Core 5 companion workbook to the book. One tab per tool.</t>
        </is>
      </c>
    </row>
    <row r="3"/>
    <row r="4" ht="30" customHeight="1">
      <c r="B4" s="3" t="inlineStr"/>
      <c r="C4" s="4" t="inlineStr"/>
    </row>
    <row r="5">
      <c r="B5" s="5" t="inlineStr">
        <is>
          <t>What's inside</t>
        </is>
      </c>
    </row>
    <row r="6" ht="32" customHeight="1">
      <c r="B6" s="3" t="inlineStr">
        <is>
          <t>Royalty Calculator</t>
        </is>
      </c>
      <c r="C6" s="4" t="inlineStr">
        <is>
          <t>Estimate your per-copy royalty across every format — and see the $9.99 print cliff. (Chapter 22)</t>
        </is>
      </c>
    </row>
    <row r="7" ht="32" customHeight="1">
      <c r="B7" s="3" t="inlineStr">
        <is>
          <t>Income &amp; Tax Tracker</t>
        </is>
      </c>
      <c r="C7" s="4" t="inlineStr">
        <is>
          <t>Log every sale and royalty by month, title, and format. Running totals for tax time. (Chapters 19, 29)</t>
        </is>
      </c>
    </row>
    <row r="8" ht="32" customHeight="1">
      <c r="B8" s="3" t="inlineStr">
        <is>
          <t>Project Dashboard</t>
        </is>
      </c>
      <c r="C8" s="4" t="inlineStr">
        <is>
          <t>One row per book — track status from idea to live across your whole shelf.</t>
        </is>
      </c>
    </row>
    <row r="9" ht="32" customHeight="1">
      <c r="B9" s="3" t="inlineStr">
        <is>
          <t>Pre-Publish Checklist</t>
        </is>
      </c>
      <c r="C9" s="4" t="inlineStr">
        <is>
          <t>Walk the gate before you publish; the four irreversible decisions are flagged. (Chapter 24)</t>
        </is>
      </c>
    </row>
    <row r="10" ht="32" customHeight="1">
      <c r="B10" s="3" t="inlineStr">
        <is>
          <t>Launch Tracker (30 Days)</t>
        </is>
      </c>
      <c r="C10" s="4" t="inlineStr">
        <is>
          <t>The first-30-days discipline plus a review log sorted product-vs-content. (Chapter 25)</t>
        </is>
      </c>
    </row>
    <row r="11" ht="30" customHeight="1">
      <c r="B11" s="3" t="inlineStr"/>
      <c r="C11" s="4" t="inlineStr"/>
    </row>
    <row r="12">
      <c r="B12" s="5" t="inlineStr">
        <is>
          <t>How to use it</t>
        </is>
      </c>
    </row>
    <row r="13" ht="46" customHeight="1">
      <c r="B13" s="3" t="inlineStr">
        <is>
          <t>Type only in the shaded cells</t>
        </is>
      </c>
      <c r="C13" s="4" t="inlineStr">
        <is>
          <t>Yellow cells are where you type. White cells with formulas fill in automatically.</t>
        </is>
      </c>
    </row>
    <row r="14" ht="32" customHeight="1">
      <c r="B14" s="3" t="inlineStr">
        <is>
          <t>One book at a time</t>
        </is>
      </c>
      <c r="C14" s="4" t="inlineStr">
        <is>
          <t>Copy the Checklist and Launch tabs for each new book, or clear and reuse them.</t>
        </is>
      </c>
    </row>
    <row r="15" ht="32" customHeight="1">
      <c r="B15" s="3" t="inlineStr">
        <is>
          <t>Confirm your money numbers</t>
        </is>
      </c>
      <c r="C15" s="4" t="inlineStr">
        <is>
          <t>The calculator uses 2026 rates as ESTIMATES. Always confirm print cost and royalty in KDP's own calculator before you price.</t>
        </is>
      </c>
    </row>
    <row r="16" ht="30" customHeight="1">
      <c r="B16" s="3" t="inlineStr"/>
      <c r="C16" s="4" t="inlineStr"/>
    </row>
    <row r="17" ht="32" customHeight="1">
      <c r="B17" s="3" t="inlineStr">
        <is>
          <t>A note on the rates</t>
        </is>
      </c>
      <c r="C17" s="4" t="inlineStr">
        <is>
          <t>Paperback/hardcover: 50% below $9.99, 60% at $9.99+, minus printing cost. eBook: 70% inside $2.99-$12.99, else 35%. Rates change — re-check KDP.</t>
        </is>
      </c>
    </row>
  </sheetData>
  <mergeCells count="14">
    <mergeCell ref="C11:H11"/>
    <mergeCell ref="C6:H6"/>
    <mergeCell ref="C10:H10"/>
    <mergeCell ref="C16:H16"/>
    <mergeCell ref="C14:H14"/>
    <mergeCell ref="C13:H13"/>
    <mergeCell ref="A2:H2"/>
    <mergeCell ref="C9:H9"/>
    <mergeCell ref="C17:H17"/>
    <mergeCell ref="C8:H8"/>
    <mergeCell ref="C4:H4"/>
    <mergeCell ref="A1:H1"/>
    <mergeCell ref="C7:H7"/>
    <mergeCell ref="C15:H1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2"/>
  <sheetViews>
    <sheetView showGridLines="0" workbookViewId="0">
      <selection activeCell="A1" sqref="A1"/>
    </sheetView>
  </sheetViews>
  <sheetFormatPr baseColWidth="8" defaultRowHeight="15"/>
  <cols>
    <col width="3" customWidth="1" min="1" max="1"/>
    <col width="34" customWidth="1" min="2" max="2"/>
    <col width="16" customWidth="1" min="3" max="3"/>
    <col width="3" customWidth="1" min="4" max="4"/>
    <col width="40" customWidth="1" min="5" max="5"/>
  </cols>
  <sheetData>
    <row r="1" ht="30" customHeight="1">
      <c r="A1" s="1" t="inlineStr">
        <is>
          <t>Royalty &amp; Profit Calculator</t>
        </is>
      </c>
    </row>
    <row r="2" ht="16" customHeight="1">
      <c r="A2" s="2" t="inlineStr">
        <is>
          <t>ESTIMATES using 2026 rates — always confirm in KDP's own calculator before pricing.</t>
        </is>
      </c>
    </row>
    <row r="3"/>
    <row r="4">
      <c r="B4" s="6" t="inlineStr">
        <is>
          <t>Paperback / Hardcover (Amazon.com)</t>
        </is>
      </c>
    </row>
    <row r="5">
      <c r="B5" s="7" t="inlineStr">
        <is>
          <t>List price</t>
        </is>
      </c>
      <c r="C5" s="8" t="n">
        <v>12.99</v>
      </c>
    </row>
    <row r="6">
      <c r="B6" s="7" t="inlineStr">
        <is>
          <t>Printing cost (from KDP)</t>
        </is>
      </c>
      <c r="C6" s="8" t="n">
        <v>2.4</v>
      </c>
    </row>
    <row r="7">
      <c r="B7" s="7" t="inlineStr">
        <is>
          <t>Royalty rate</t>
        </is>
      </c>
      <c r="C7" s="9">
        <f>IF(C5&gt;=9.99,0.6,0.5)</f>
        <v/>
      </c>
    </row>
    <row r="8">
      <c r="B8" s="7" t="inlineStr">
        <is>
          <t>Royalty per copy</t>
        </is>
      </c>
      <c r="C8" s="10">
        <f>C7*C5-C6</f>
        <v/>
      </c>
    </row>
    <row r="9" ht="46" customHeight="1">
      <c r="B9" s="11" t="inlineStr">
        <is>
          <t>50% below $9.99, 60% at $9.99 and up. Never park a print book at $9.98.</t>
        </is>
      </c>
    </row>
    <row r="10"/>
    <row r="11">
      <c r="B11" s="6" t="inlineStr">
        <is>
          <t>eBook (Amazon.com)</t>
        </is>
      </c>
    </row>
    <row r="12">
      <c r="B12" s="7" t="inlineStr">
        <is>
          <t>List price</t>
        </is>
      </c>
      <c r="C12" s="8" t="n">
        <v>4.99</v>
      </c>
    </row>
    <row r="13">
      <c r="B13" s="7" t="inlineStr">
        <is>
          <t>Delivery cost (~$0.15/MB)</t>
        </is>
      </c>
      <c r="C13" s="8" t="n">
        <v>0.06</v>
      </c>
    </row>
    <row r="14">
      <c r="B14" s="7" t="inlineStr">
        <is>
          <t>Royalty rate</t>
        </is>
      </c>
      <c r="C14" s="9">
        <f>IF(AND(C12&gt;=2.99,C12&lt;=12.99),0.7,0.35)</f>
        <v/>
      </c>
    </row>
    <row r="15">
      <c r="B15" s="7" t="inlineStr">
        <is>
          <t>Royalty per sale</t>
        </is>
      </c>
      <c r="C15" s="10">
        <f>IF(C14=0.7,0.7*(C12-C13),0.35*C12)</f>
        <v/>
      </c>
    </row>
    <row r="16" ht="32" customHeight="1">
      <c r="B16" s="11" t="inlineStr">
        <is>
          <t>70% only inside $2.99-$12.99. VAT (outside US) not shown here.</t>
        </is>
      </c>
    </row>
    <row r="17"/>
    <row r="18">
      <c r="B18" s="6" t="inlineStr">
        <is>
          <t>Expanded Distribution (paperback)</t>
        </is>
      </c>
    </row>
    <row r="19">
      <c r="B19" s="7" t="inlineStr">
        <is>
          <t>List price</t>
        </is>
      </c>
      <c r="C19" s="8" t="n">
        <v>12.99</v>
      </c>
    </row>
    <row r="20">
      <c r="B20" s="7" t="inlineStr">
        <is>
          <t>Printing cost</t>
        </is>
      </c>
      <c r="C20" s="8" t="n">
        <v>2.4</v>
      </c>
    </row>
    <row r="21">
      <c r="B21" s="7" t="inlineStr">
        <is>
          <t>Royalty per copy (40%)</t>
        </is>
      </c>
      <c r="C21" s="10">
        <f>0.4*C19-C20</f>
        <v/>
      </c>
    </row>
    <row r="22"/>
    <row r="23">
      <c r="B23" s="6" t="inlineStr">
        <is>
          <t>Paperback price ladder — see the $9.99 cliff</t>
        </is>
      </c>
    </row>
    <row r="24">
      <c r="B24" s="7" t="inlineStr">
        <is>
          <t>Your printing cost:</t>
        </is>
      </c>
      <c r="C24" s="8" t="n">
        <v>2.4</v>
      </c>
    </row>
    <row r="25">
      <c r="A25" s="12" t="inlineStr"/>
      <c r="B25" s="12" t="inlineStr">
        <is>
          <t>List price</t>
        </is>
      </c>
      <c r="C25" s="12" t="inlineStr">
        <is>
          <t>Rate</t>
        </is>
      </c>
      <c r="D25" s="12" t="inlineStr"/>
      <c r="E25" s="12" t="inlineStr">
        <is>
          <t>Royalty per copy</t>
        </is>
      </c>
    </row>
    <row r="26">
      <c r="B26" s="13" t="n">
        <v>6.99</v>
      </c>
      <c r="C26" s="14">
        <f>IF(B26&gt;=9.99,0.6,0.5)</f>
        <v/>
      </c>
      <c r="E26" s="13">
        <f>C26*B26-$C$24</f>
        <v/>
      </c>
    </row>
    <row r="27">
      <c r="B27" s="13" t="n">
        <v>8.99</v>
      </c>
      <c r="C27" s="14">
        <f>IF(B27&gt;=9.99,0.6,0.5)</f>
        <v/>
      </c>
      <c r="E27" s="13">
        <f>C27*B27-$C$24</f>
        <v/>
      </c>
    </row>
    <row r="28">
      <c r="B28" s="15" t="n">
        <v>9.98</v>
      </c>
      <c r="C28" s="16">
        <f>IF(B28&gt;=9.99,0.6,0.5)</f>
        <v/>
      </c>
      <c r="E28" s="15">
        <f>C28*B28-$C$24</f>
        <v/>
      </c>
    </row>
    <row r="29">
      <c r="B29" s="15" t="n">
        <v>9.99</v>
      </c>
      <c r="C29" s="16">
        <f>IF(B29&gt;=9.99,0.6,0.5)</f>
        <v/>
      </c>
      <c r="E29" s="15">
        <f>C29*B29-$C$24</f>
        <v/>
      </c>
    </row>
    <row r="30">
      <c r="B30" s="13" t="n">
        <v>11.99</v>
      </c>
      <c r="C30" s="14">
        <f>IF(B30&gt;=9.99,0.6,0.5)</f>
        <v/>
      </c>
      <c r="E30" s="13">
        <f>C30*B30-$C$24</f>
        <v/>
      </c>
    </row>
    <row r="31">
      <c r="B31" s="13" t="n">
        <v>12.99</v>
      </c>
      <c r="C31" s="14">
        <f>IF(B31&gt;=9.99,0.6,0.5)</f>
        <v/>
      </c>
      <c r="E31" s="13">
        <f>C31*B31-$C$24</f>
        <v/>
      </c>
    </row>
    <row r="32">
      <c r="B32" s="13" t="n">
        <v>14.99</v>
      </c>
      <c r="C32" s="14">
        <f>IF(B32&gt;=9.99,0.6,0.5)</f>
        <v/>
      </c>
      <c r="E32" s="13">
        <f>C32*B32-$C$24</f>
        <v/>
      </c>
    </row>
  </sheetData>
  <mergeCells count="6">
    <mergeCell ref="A2:E2"/>
    <mergeCell ref="B11:C11"/>
    <mergeCell ref="B23:C23"/>
    <mergeCell ref="A1:E1"/>
    <mergeCell ref="B18:C18"/>
    <mergeCell ref="B4:C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07"/>
  <sheetViews>
    <sheetView showGridLines="0" workbookViewId="0">
      <selection activeCell="A1" sqref="A1"/>
    </sheetView>
  </sheetViews>
  <sheetFormatPr baseColWidth="8" defaultRowHeight="15"/>
  <cols>
    <col width="12" customWidth="1" min="1" max="1"/>
    <col width="32" customWidth="1" min="2" max="2"/>
    <col width="12" customWidth="1" min="3" max="3"/>
    <col width="14" customWidth="1" min="4" max="4"/>
    <col width="8" customWidth="1" min="5" max="5"/>
    <col width="15" customWidth="1" min="6" max="6"/>
    <col width="15" customWidth="1" min="7" max="7"/>
    <col width="17" customWidth="1" min="8" max="8"/>
    <col width="15" customWidth="1" min="9" max="9"/>
    <col width="26" customWidth="1" min="10" max="10"/>
  </cols>
  <sheetData>
    <row r="1" ht="30" customHeight="1">
      <c r="A1" s="1" t="inlineStr">
        <is>
          <t>Royalty Income &amp; Tax Tracker</t>
        </is>
      </c>
    </row>
    <row r="2" ht="16" customHeight="1">
      <c r="A2" s="2" t="inlineStr">
        <is>
          <t>Log each royalty line. Gross and Net fill in automatically. Filter by month for tax time.</t>
        </is>
      </c>
    </row>
    <row r="3"/>
    <row r="4">
      <c r="A4" s="12" t="inlineStr">
        <is>
          <t>Date</t>
        </is>
      </c>
      <c r="B4" s="12" t="inlineStr">
        <is>
          <t>Title</t>
        </is>
      </c>
      <c r="C4" s="12" t="inlineStr">
        <is>
          <t>Format</t>
        </is>
      </c>
      <c r="D4" s="12" t="inlineStr">
        <is>
          <t>Marketplace</t>
        </is>
      </c>
      <c r="E4" s="12" t="inlineStr">
        <is>
          <t>Units</t>
        </is>
      </c>
      <c r="F4" s="12" t="inlineStr">
        <is>
          <t>Royalty / unit</t>
        </is>
      </c>
      <c r="G4" s="12" t="inlineStr">
        <is>
          <t>Gross royalty</t>
        </is>
      </c>
      <c r="H4" s="12" t="inlineStr">
        <is>
          <t>Returns (units)</t>
        </is>
      </c>
      <c r="I4" s="12" t="inlineStr">
        <is>
          <t>Net royalty</t>
        </is>
      </c>
      <c r="J4" s="12" t="inlineStr">
        <is>
          <t>Notes</t>
        </is>
      </c>
    </row>
    <row r="5">
      <c r="A5" s="17" t="n">
        <v>46067</v>
      </c>
      <c r="B5" s="18" t="inlineStr">
        <is>
          <t>The Black-Thumb Balcony Garden</t>
        </is>
      </c>
      <c r="C5" s="18" t="inlineStr">
        <is>
          <t>Paperback</t>
        </is>
      </c>
      <c r="D5" s="18" t="inlineStr">
        <is>
          <t>Amazon.com</t>
        </is>
      </c>
      <c r="E5" s="18" t="n">
        <v>3</v>
      </c>
      <c r="F5" s="19" t="n">
        <v>5.39</v>
      </c>
      <c r="G5" s="19">
        <f>IF(E5="","",E5*F5)</f>
        <v/>
      </c>
      <c r="H5" s="18" t="n">
        <v>0</v>
      </c>
      <c r="I5" s="19">
        <f>IF(E5="","",(E5-H5)*F5)</f>
        <v/>
      </c>
      <c r="J5" s="18" t="inlineStr">
        <is>
          <t>launch week</t>
        </is>
      </c>
    </row>
    <row r="6">
      <c r="A6" s="17" t="n"/>
      <c r="B6" s="18" t="n"/>
      <c r="C6" s="18" t="n"/>
      <c r="D6" s="18" t="n"/>
      <c r="E6" s="18" t="n"/>
      <c r="F6" s="19" t="n"/>
      <c r="G6" s="19">
        <f>IF(E6="","",E6*F6)</f>
        <v/>
      </c>
      <c r="H6" s="18" t="n"/>
      <c r="I6" s="19">
        <f>IF(E6="","",(E6-H6)*F6)</f>
        <v/>
      </c>
      <c r="J6" s="18" t="n"/>
    </row>
    <row r="7">
      <c r="A7" s="17" t="n"/>
      <c r="B7" s="18" t="n"/>
      <c r="C7" s="18" t="n"/>
      <c r="D7" s="18" t="n"/>
      <c r="E7" s="18" t="n"/>
      <c r="F7" s="19" t="n"/>
      <c r="G7" s="19">
        <f>IF(E7="","",E7*F7)</f>
        <v/>
      </c>
      <c r="H7" s="18" t="n"/>
      <c r="I7" s="19">
        <f>IF(E7="","",(E7-H7)*F7)</f>
        <v/>
      </c>
      <c r="J7" s="18" t="n"/>
    </row>
    <row r="8">
      <c r="A8" s="17" t="n"/>
      <c r="B8" s="18" t="n"/>
      <c r="C8" s="18" t="n"/>
      <c r="D8" s="18" t="n"/>
      <c r="E8" s="18" t="n"/>
      <c r="F8" s="19" t="n"/>
      <c r="G8" s="19">
        <f>IF(E8="","",E8*F8)</f>
        <v/>
      </c>
      <c r="H8" s="18" t="n"/>
      <c r="I8" s="19">
        <f>IF(E8="","",(E8-H8)*F8)</f>
        <v/>
      </c>
      <c r="J8" s="18" t="n"/>
    </row>
    <row r="9">
      <c r="A9" s="17" t="n"/>
      <c r="B9" s="18" t="n"/>
      <c r="C9" s="18" t="n"/>
      <c r="D9" s="18" t="n"/>
      <c r="E9" s="18" t="n"/>
      <c r="F9" s="19" t="n"/>
      <c r="G9" s="19">
        <f>IF(E9="","",E9*F9)</f>
        <v/>
      </c>
      <c r="H9" s="18" t="n"/>
      <c r="I9" s="19">
        <f>IF(E9="","",(E9-H9)*F9)</f>
        <v/>
      </c>
      <c r="J9" s="18" t="n"/>
    </row>
    <row r="10">
      <c r="A10" s="17" t="n"/>
      <c r="B10" s="18" t="n"/>
      <c r="C10" s="18" t="n"/>
      <c r="D10" s="18" t="n"/>
      <c r="E10" s="18" t="n"/>
      <c r="F10" s="19" t="n"/>
      <c r="G10" s="19">
        <f>IF(E10="","",E10*F10)</f>
        <v/>
      </c>
      <c r="H10" s="18" t="n"/>
      <c r="I10" s="19">
        <f>IF(E10="","",(E10-H10)*F10)</f>
        <v/>
      </c>
      <c r="J10" s="18" t="n"/>
    </row>
    <row r="11">
      <c r="A11" s="17" t="n"/>
      <c r="B11" s="18" t="n"/>
      <c r="C11" s="18" t="n"/>
      <c r="D11" s="18" t="n"/>
      <c r="E11" s="18" t="n"/>
      <c r="F11" s="19" t="n"/>
      <c r="G11" s="19">
        <f>IF(E11="","",E11*F11)</f>
        <v/>
      </c>
      <c r="H11" s="18" t="n"/>
      <c r="I11" s="19">
        <f>IF(E11="","",(E11-H11)*F11)</f>
        <v/>
      </c>
      <c r="J11" s="18" t="n"/>
    </row>
    <row r="12">
      <c r="A12" s="17" t="n"/>
      <c r="B12" s="18" t="n"/>
      <c r="C12" s="18" t="n"/>
      <c r="D12" s="18" t="n"/>
      <c r="E12" s="18" t="n"/>
      <c r="F12" s="19" t="n"/>
      <c r="G12" s="19">
        <f>IF(E12="","",E12*F12)</f>
        <v/>
      </c>
      <c r="H12" s="18" t="n"/>
      <c r="I12" s="19">
        <f>IF(E12="","",(E12-H12)*F12)</f>
        <v/>
      </c>
      <c r="J12" s="18" t="n"/>
    </row>
    <row r="13">
      <c r="A13" s="17" t="n"/>
      <c r="B13" s="18" t="n"/>
      <c r="C13" s="18" t="n"/>
      <c r="D13" s="18" t="n"/>
      <c r="E13" s="18" t="n"/>
      <c r="F13" s="19" t="n"/>
      <c r="G13" s="19">
        <f>IF(E13="","",E13*F13)</f>
        <v/>
      </c>
      <c r="H13" s="18" t="n"/>
      <c r="I13" s="19">
        <f>IF(E13="","",(E13-H13)*F13)</f>
        <v/>
      </c>
      <c r="J13" s="18" t="n"/>
    </row>
    <row r="14">
      <c r="A14" s="17" t="n"/>
      <c r="B14" s="18" t="n"/>
      <c r="C14" s="18" t="n"/>
      <c r="D14" s="18" t="n"/>
      <c r="E14" s="18" t="n"/>
      <c r="F14" s="19" t="n"/>
      <c r="G14" s="19">
        <f>IF(E14="","",E14*F14)</f>
        <v/>
      </c>
      <c r="H14" s="18" t="n"/>
      <c r="I14" s="19">
        <f>IF(E14="","",(E14-H14)*F14)</f>
        <v/>
      </c>
      <c r="J14" s="18" t="n"/>
    </row>
    <row r="15">
      <c r="A15" s="17" t="n"/>
      <c r="B15" s="18" t="n"/>
      <c r="C15" s="18" t="n"/>
      <c r="D15" s="18" t="n"/>
      <c r="E15" s="18" t="n"/>
      <c r="F15" s="19" t="n"/>
      <c r="G15" s="19">
        <f>IF(E15="","",E15*F15)</f>
        <v/>
      </c>
      <c r="H15" s="18" t="n"/>
      <c r="I15" s="19">
        <f>IF(E15="","",(E15-H15)*F15)</f>
        <v/>
      </c>
      <c r="J15" s="18" t="n"/>
    </row>
    <row r="16">
      <c r="A16" s="17" t="n"/>
      <c r="B16" s="18" t="n"/>
      <c r="C16" s="18" t="n"/>
      <c r="D16" s="18" t="n"/>
      <c r="E16" s="18" t="n"/>
      <c r="F16" s="19" t="n"/>
      <c r="G16" s="19">
        <f>IF(E16="","",E16*F16)</f>
        <v/>
      </c>
      <c r="H16" s="18" t="n"/>
      <c r="I16" s="19">
        <f>IF(E16="","",(E16-H16)*F16)</f>
        <v/>
      </c>
      <c r="J16" s="18" t="n"/>
    </row>
    <row r="17">
      <c r="A17" s="17" t="n"/>
      <c r="B17" s="18" t="n"/>
      <c r="C17" s="18" t="n"/>
      <c r="D17" s="18" t="n"/>
      <c r="E17" s="18" t="n"/>
      <c r="F17" s="19" t="n"/>
      <c r="G17" s="19">
        <f>IF(E17="","",E17*F17)</f>
        <v/>
      </c>
      <c r="H17" s="18" t="n"/>
      <c r="I17" s="19">
        <f>IF(E17="","",(E17-H17)*F17)</f>
        <v/>
      </c>
      <c r="J17" s="18" t="n"/>
    </row>
    <row r="18">
      <c r="A18" s="17" t="n"/>
      <c r="B18" s="18" t="n"/>
      <c r="C18" s="18" t="n"/>
      <c r="D18" s="18" t="n"/>
      <c r="E18" s="18" t="n"/>
      <c r="F18" s="19" t="n"/>
      <c r="G18" s="19">
        <f>IF(E18="","",E18*F18)</f>
        <v/>
      </c>
      <c r="H18" s="18" t="n"/>
      <c r="I18" s="19">
        <f>IF(E18="","",(E18-H18)*F18)</f>
        <v/>
      </c>
      <c r="J18" s="18" t="n"/>
    </row>
    <row r="19">
      <c r="A19" s="17" t="n"/>
      <c r="B19" s="18" t="n"/>
      <c r="C19" s="18" t="n"/>
      <c r="D19" s="18" t="n"/>
      <c r="E19" s="18" t="n"/>
      <c r="F19" s="19" t="n"/>
      <c r="G19" s="19">
        <f>IF(E19="","",E19*F19)</f>
        <v/>
      </c>
      <c r="H19" s="18" t="n"/>
      <c r="I19" s="19">
        <f>IF(E19="","",(E19-H19)*F19)</f>
        <v/>
      </c>
      <c r="J19" s="18" t="n"/>
    </row>
    <row r="20">
      <c r="A20" s="17" t="n"/>
      <c r="B20" s="18" t="n"/>
      <c r="C20" s="18" t="n"/>
      <c r="D20" s="18" t="n"/>
      <c r="E20" s="18" t="n"/>
      <c r="F20" s="19" t="n"/>
      <c r="G20" s="19">
        <f>IF(E20="","",E20*F20)</f>
        <v/>
      </c>
      <c r="H20" s="18" t="n"/>
      <c r="I20" s="19">
        <f>IF(E20="","",(E20-H20)*F20)</f>
        <v/>
      </c>
      <c r="J20" s="18" t="n"/>
    </row>
    <row r="21">
      <c r="A21" s="17" t="n"/>
      <c r="B21" s="18" t="n"/>
      <c r="C21" s="18" t="n"/>
      <c r="D21" s="18" t="n"/>
      <c r="E21" s="18" t="n"/>
      <c r="F21" s="19" t="n"/>
      <c r="G21" s="19">
        <f>IF(E21="","",E21*F21)</f>
        <v/>
      </c>
      <c r="H21" s="18" t="n"/>
      <c r="I21" s="19">
        <f>IF(E21="","",(E21-H21)*F21)</f>
        <v/>
      </c>
      <c r="J21" s="18" t="n"/>
    </row>
    <row r="22">
      <c r="A22" s="17" t="n"/>
      <c r="B22" s="18" t="n"/>
      <c r="C22" s="18" t="n"/>
      <c r="D22" s="18" t="n"/>
      <c r="E22" s="18" t="n"/>
      <c r="F22" s="19" t="n"/>
      <c r="G22" s="19">
        <f>IF(E22="","",E22*F22)</f>
        <v/>
      </c>
      <c r="H22" s="18" t="n"/>
      <c r="I22" s="19">
        <f>IF(E22="","",(E22-H22)*F22)</f>
        <v/>
      </c>
      <c r="J22" s="18" t="n"/>
    </row>
    <row r="23">
      <c r="A23" s="17" t="n"/>
      <c r="B23" s="18" t="n"/>
      <c r="C23" s="18" t="n"/>
      <c r="D23" s="18" t="n"/>
      <c r="E23" s="18" t="n"/>
      <c r="F23" s="19" t="n"/>
      <c r="G23" s="19">
        <f>IF(E23="","",E23*F23)</f>
        <v/>
      </c>
      <c r="H23" s="18" t="n"/>
      <c r="I23" s="19">
        <f>IF(E23="","",(E23-H23)*F23)</f>
        <v/>
      </c>
      <c r="J23" s="18" t="n"/>
    </row>
    <row r="24">
      <c r="A24" s="17" t="n"/>
      <c r="B24" s="18" t="n"/>
      <c r="C24" s="18" t="n"/>
      <c r="D24" s="18" t="n"/>
      <c r="E24" s="18" t="n"/>
      <c r="F24" s="19" t="n"/>
      <c r="G24" s="19">
        <f>IF(E24="","",E24*F24)</f>
        <v/>
      </c>
      <c r="H24" s="18" t="n"/>
      <c r="I24" s="19">
        <f>IF(E24="","",(E24-H24)*F24)</f>
        <v/>
      </c>
      <c r="J24" s="18" t="n"/>
    </row>
    <row r="25">
      <c r="A25" s="17" t="n"/>
      <c r="B25" s="18" t="n"/>
      <c r="C25" s="18" t="n"/>
      <c r="D25" s="18" t="n"/>
      <c r="E25" s="18" t="n"/>
      <c r="F25" s="19" t="n"/>
      <c r="G25" s="19">
        <f>IF(E25="","",E25*F25)</f>
        <v/>
      </c>
      <c r="H25" s="18" t="n"/>
      <c r="I25" s="19">
        <f>IF(E25="","",(E25-H25)*F25)</f>
        <v/>
      </c>
      <c r="J25" s="18" t="n"/>
    </row>
    <row r="26">
      <c r="A26" s="17" t="n"/>
      <c r="B26" s="18" t="n"/>
      <c r="C26" s="18" t="n"/>
      <c r="D26" s="18" t="n"/>
      <c r="E26" s="18" t="n"/>
      <c r="F26" s="19" t="n"/>
      <c r="G26" s="19">
        <f>IF(E26="","",E26*F26)</f>
        <v/>
      </c>
      <c r="H26" s="18" t="n"/>
      <c r="I26" s="19">
        <f>IF(E26="","",(E26-H26)*F26)</f>
        <v/>
      </c>
      <c r="J26" s="18" t="n"/>
    </row>
    <row r="27">
      <c r="A27" s="17" t="n"/>
      <c r="B27" s="18" t="n"/>
      <c r="C27" s="18" t="n"/>
      <c r="D27" s="18" t="n"/>
      <c r="E27" s="18" t="n"/>
      <c r="F27" s="19" t="n"/>
      <c r="G27" s="19">
        <f>IF(E27="","",E27*F27)</f>
        <v/>
      </c>
      <c r="H27" s="18" t="n"/>
      <c r="I27" s="19">
        <f>IF(E27="","",(E27-H27)*F27)</f>
        <v/>
      </c>
      <c r="J27" s="18" t="n"/>
    </row>
    <row r="28">
      <c r="A28" s="17" t="n"/>
      <c r="B28" s="18" t="n"/>
      <c r="C28" s="18" t="n"/>
      <c r="D28" s="18" t="n"/>
      <c r="E28" s="18" t="n"/>
      <c r="F28" s="19" t="n"/>
      <c r="G28" s="19">
        <f>IF(E28="","",E28*F28)</f>
        <v/>
      </c>
      <c r="H28" s="18" t="n"/>
      <c r="I28" s="19">
        <f>IF(E28="","",(E28-H28)*F28)</f>
        <v/>
      </c>
      <c r="J28" s="18" t="n"/>
    </row>
    <row r="29">
      <c r="A29" s="17" t="n"/>
      <c r="B29" s="18" t="n"/>
      <c r="C29" s="18" t="n"/>
      <c r="D29" s="18" t="n"/>
      <c r="E29" s="18" t="n"/>
      <c r="F29" s="19" t="n"/>
      <c r="G29" s="19">
        <f>IF(E29="","",E29*F29)</f>
        <v/>
      </c>
      <c r="H29" s="18" t="n"/>
      <c r="I29" s="19">
        <f>IF(E29="","",(E29-H29)*F29)</f>
        <v/>
      </c>
      <c r="J29" s="18" t="n"/>
    </row>
    <row r="30">
      <c r="A30" s="17" t="n"/>
      <c r="B30" s="18" t="n"/>
      <c r="C30" s="18" t="n"/>
      <c r="D30" s="18" t="n"/>
      <c r="E30" s="18" t="n"/>
      <c r="F30" s="19" t="n"/>
      <c r="G30" s="19">
        <f>IF(E30="","",E30*F30)</f>
        <v/>
      </c>
      <c r="H30" s="18" t="n"/>
      <c r="I30" s="19">
        <f>IF(E30="","",(E30-H30)*F30)</f>
        <v/>
      </c>
      <c r="J30" s="18" t="n"/>
    </row>
    <row r="31">
      <c r="A31" s="17" t="n"/>
      <c r="B31" s="18" t="n"/>
      <c r="C31" s="18" t="n"/>
      <c r="D31" s="18" t="n"/>
      <c r="E31" s="18" t="n"/>
      <c r="F31" s="19" t="n"/>
      <c r="G31" s="19">
        <f>IF(E31="","",E31*F31)</f>
        <v/>
      </c>
      <c r="H31" s="18" t="n"/>
      <c r="I31" s="19">
        <f>IF(E31="","",(E31-H31)*F31)</f>
        <v/>
      </c>
      <c r="J31" s="18" t="n"/>
    </row>
    <row r="32">
      <c r="A32" s="17" t="n"/>
      <c r="B32" s="18" t="n"/>
      <c r="C32" s="18" t="n"/>
      <c r="D32" s="18" t="n"/>
      <c r="E32" s="18" t="n"/>
      <c r="F32" s="19" t="n"/>
      <c r="G32" s="19">
        <f>IF(E32="","",E32*F32)</f>
        <v/>
      </c>
      <c r="H32" s="18" t="n"/>
      <c r="I32" s="19">
        <f>IF(E32="","",(E32-H32)*F32)</f>
        <v/>
      </c>
      <c r="J32" s="18" t="n"/>
    </row>
    <row r="33">
      <c r="A33" s="17" t="n"/>
      <c r="B33" s="18" t="n"/>
      <c r="C33" s="18" t="n"/>
      <c r="D33" s="18" t="n"/>
      <c r="E33" s="18" t="n"/>
      <c r="F33" s="19" t="n"/>
      <c r="G33" s="19">
        <f>IF(E33="","",E33*F33)</f>
        <v/>
      </c>
      <c r="H33" s="18" t="n"/>
      <c r="I33" s="19">
        <f>IF(E33="","",(E33-H33)*F33)</f>
        <v/>
      </c>
      <c r="J33" s="18" t="n"/>
    </row>
    <row r="34">
      <c r="A34" s="17" t="n"/>
      <c r="B34" s="18" t="n"/>
      <c r="C34" s="18" t="n"/>
      <c r="D34" s="18" t="n"/>
      <c r="E34" s="18" t="n"/>
      <c r="F34" s="19" t="n"/>
      <c r="G34" s="19">
        <f>IF(E34="","",E34*F34)</f>
        <v/>
      </c>
      <c r="H34" s="18" t="n"/>
      <c r="I34" s="19">
        <f>IF(E34="","",(E34-H34)*F34)</f>
        <v/>
      </c>
      <c r="J34" s="18" t="n"/>
    </row>
    <row r="35">
      <c r="A35" s="17" t="n"/>
      <c r="B35" s="18" t="n"/>
      <c r="C35" s="18" t="n"/>
      <c r="D35" s="18" t="n"/>
      <c r="E35" s="18" t="n"/>
      <c r="F35" s="19" t="n"/>
      <c r="G35" s="19">
        <f>IF(E35="","",E35*F35)</f>
        <v/>
      </c>
      <c r="H35" s="18" t="n"/>
      <c r="I35" s="19">
        <f>IF(E35="","",(E35-H35)*F35)</f>
        <v/>
      </c>
      <c r="J35" s="18" t="n"/>
    </row>
    <row r="36">
      <c r="A36" s="17" t="n"/>
      <c r="B36" s="18" t="n"/>
      <c r="C36" s="18" t="n"/>
      <c r="D36" s="18" t="n"/>
      <c r="E36" s="18" t="n"/>
      <c r="F36" s="19" t="n"/>
      <c r="G36" s="19">
        <f>IF(E36="","",E36*F36)</f>
        <v/>
      </c>
      <c r="H36" s="18" t="n"/>
      <c r="I36" s="19">
        <f>IF(E36="","",(E36-H36)*F36)</f>
        <v/>
      </c>
      <c r="J36" s="18" t="n"/>
    </row>
    <row r="37">
      <c r="A37" s="17" t="n"/>
      <c r="B37" s="18" t="n"/>
      <c r="C37" s="18" t="n"/>
      <c r="D37" s="18" t="n"/>
      <c r="E37" s="18" t="n"/>
      <c r="F37" s="19" t="n"/>
      <c r="G37" s="19">
        <f>IF(E37="","",E37*F37)</f>
        <v/>
      </c>
      <c r="H37" s="18" t="n"/>
      <c r="I37" s="19">
        <f>IF(E37="","",(E37-H37)*F37)</f>
        <v/>
      </c>
      <c r="J37" s="18" t="n"/>
    </row>
    <row r="38">
      <c r="A38" s="17" t="n"/>
      <c r="B38" s="18" t="n"/>
      <c r="C38" s="18" t="n"/>
      <c r="D38" s="18" t="n"/>
      <c r="E38" s="18" t="n"/>
      <c r="F38" s="19" t="n"/>
      <c r="G38" s="19">
        <f>IF(E38="","",E38*F38)</f>
        <v/>
      </c>
      <c r="H38" s="18" t="n"/>
      <c r="I38" s="19">
        <f>IF(E38="","",(E38-H38)*F38)</f>
        <v/>
      </c>
      <c r="J38" s="18" t="n"/>
    </row>
    <row r="39">
      <c r="A39" s="17" t="n"/>
      <c r="B39" s="18" t="n"/>
      <c r="C39" s="18" t="n"/>
      <c r="D39" s="18" t="n"/>
      <c r="E39" s="18" t="n"/>
      <c r="F39" s="19" t="n"/>
      <c r="G39" s="19">
        <f>IF(E39="","",E39*F39)</f>
        <v/>
      </c>
      <c r="H39" s="18" t="n"/>
      <c r="I39" s="19">
        <f>IF(E39="","",(E39-H39)*F39)</f>
        <v/>
      </c>
      <c r="J39" s="18" t="n"/>
    </row>
    <row r="40">
      <c r="A40" s="17" t="n"/>
      <c r="B40" s="18" t="n"/>
      <c r="C40" s="18" t="n"/>
      <c r="D40" s="18" t="n"/>
      <c r="E40" s="18" t="n"/>
      <c r="F40" s="19" t="n"/>
      <c r="G40" s="19">
        <f>IF(E40="","",E40*F40)</f>
        <v/>
      </c>
      <c r="H40" s="18" t="n"/>
      <c r="I40" s="19">
        <f>IF(E40="","",(E40-H40)*F40)</f>
        <v/>
      </c>
      <c r="J40" s="18" t="n"/>
    </row>
    <row r="41">
      <c r="A41" s="17" t="n"/>
      <c r="B41" s="18" t="n"/>
      <c r="C41" s="18" t="n"/>
      <c r="D41" s="18" t="n"/>
      <c r="E41" s="18" t="n"/>
      <c r="F41" s="19" t="n"/>
      <c r="G41" s="19">
        <f>IF(E41="","",E41*F41)</f>
        <v/>
      </c>
      <c r="H41" s="18" t="n"/>
      <c r="I41" s="19">
        <f>IF(E41="","",(E41-H41)*F41)</f>
        <v/>
      </c>
      <c r="J41" s="18" t="n"/>
    </row>
    <row r="42">
      <c r="A42" s="17" t="n"/>
      <c r="B42" s="18" t="n"/>
      <c r="C42" s="18" t="n"/>
      <c r="D42" s="18" t="n"/>
      <c r="E42" s="18" t="n"/>
      <c r="F42" s="19" t="n"/>
      <c r="G42" s="19">
        <f>IF(E42="","",E42*F42)</f>
        <v/>
      </c>
      <c r="H42" s="18" t="n"/>
      <c r="I42" s="19">
        <f>IF(E42="","",(E42-H42)*F42)</f>
        <v/>
      </c>
      <c r="J42" s="18" t="n"/>
    </row>
    <row r="43">
      <c r="A43" s="17" t="n"/>
      <c r="B43" s="18" t="n"/>
      <c r="C43" s="18" t="n"/>
      <c r="D43" s="18" t="n"/>
      <c r="E43" s="18" t="n"/>
      <c r="F43" s="19" t="n"/>
      <c r="G43" s="19">
        <f>IF(E43="","",E43*F43)</f>
        <v/>
      </c>
      <c r="H43" s="18" t="n"/>
      <c r="I43" s="19">
        <f>IF(E43="","",(E43-H43)*F43)</f>
        <v/>
      </c>
      <c r="J43" s="18" t="n"/>
    </row>
    <row r="44">
      <c r="A44" s="17" t="n"/>
      <c r="B44" s="18" t="n"/>
      <c r="C44" s="18" t="n"/>
      <c r="D44" s="18" t="n"/>
      <c r="E44" s="18" t="n"/>
      <c r="F44" s="19" t="n"/>
      <c r="G44" s="19">
        <f>IF(E44="","",E44*F44)</f>
        <v/>
      </c>
      <c r="H44" s="18" t="n"/>
      <c r="I44" s="19">
        <f>IF(E44="","",(E44-H44)*F44)</f>
        <v/>
      </c>
      <c r="J44" s="18" t="n"/>
    </row>
    <row r="45">
      <c r="A45" s="17" t="n"/>
      <c r="B45" s="18" t="n"/>
      <c r="C45" s="18" t="n"/>
      <c r="D45" s="18" t="n"/>
      <c r="E45" s="18" t="n"/>
      <c r="F45" s="19" t="n"/>
      <c r="G45" s="19">
        <f>IF(E45="","",E45*F45)</f>
        <v/>
      </c>
      <c r="H45" s="18" t="n"/>
      <c r="I45" s="19">
        <f>IF(E45="","",(E45-H45)*F45)</f>
        <v/>
      </c>
      <c r="J45" s="18" t="n"/>
    </row>
    <row r="46">
      <c r="A46" s="17" t="n"/>
      <c r="B46" s="18" t="n"/>
      <c r="C46" s="18" t="n"/>
      <c r="D46" s="18" t="n"/>
      <c r="E46" s="18" t="n"/>
      <c r="F46" s="19" t="n"/>
      <c r="G46" s="19">
        <f>IF(E46="","",E46*F46)</f>
        <v/>
      </c>
      <c r="H46" s="18" t="n"/>
      <c r="I46" s="19">
        <f>IF(E46="","",(E46-H46)*F46)</f>
        <v/>
      </c>
      <c r="J46" s="18" t="n"/>
    </row>
    <row r="47">
      <c r="A47" s="17" t="n"/>
      <c r="B47" s="18" t="n"/>
      <c r="C47" s="18" t="n"/>
      <c r="D47" s="18" t="n"/>
      <c r="E47" s="18" t="n"/>
      <c r="F47" s="19" t="n"/>
      <c r="G47" s="19">
        <f>IF(E47="","",E47*F47)</f>
        <v/>
      </c>
      <c r="H47" s="18" t="n"/>
      <c r="I47" s="19">
        <f>IF(E47="","",(E47-H47)*F47)</f>
        <v/>
      </c>
      <c r="J47" s="18" t="n"/>
    </row>
    <row r="48">
      <c r="A48" s="17" t="n"/>
      <c r="B48" s="18" t="n"/>
      <c r="C48" s="18" t="n"/>
      <c r="D48" s="18" t="n"/>
      <c r="E48" s="18" t="n"/>
      <c r="F48" s="19" t="n"/>
      <c r="G48" s="19">
        <f>IF(E48="","",E48*F48)</f>
        <v/>
      </c>
      <c r="H48" s="18" t="n"/>
      <c r="I48" s="19">
        <f>IF(E48="","",(E48-H48)*F48)</f>
        <v/>
      </c>
      <c r="J48" s="18" t="n"/>
    </row>
    <row r="49">
      <c r="A49" s="17" t="n"/>
      <c r="B49" s="18" t="n"/>
      <c r="C49" s="18" t="n"/>
      <c r="D49" s="18" t="n"/>
      <c r="E49" s="18" t="n"/>
      <c r="F49" s="19" t="n"/>
      <c r="G49" s="19">
        <f>IF(E49="","",E49*F49)</f>
        <v/>
      </c>
      <c r="H49" s="18" t="n"/>
      <c r="I49" s="19">
        <f>IF(E49="","",(E49-H49)*F49)</f>
        <v/>
      </c>
      <c r="J49" s="18" t="n"/>
    </row>
    <row r="50">
      <c r="A50" s="17" t="n"/>
      <c r="B50" s="18" t="n"/>
      <c r="C50" s="18" t="n"/>
      <c r="D50" s="18" t="n"/>
      <c r="E50" s="18" t="n"/>
      <c r="F50" s="19" t="n"/>
      <c r="G50" s="19">
        <f>IF(E50="","",E50*F50)</f>
        <v/>
      </c>
      <c r="H50" s="18" t="n"/>
      <c r="I50" s="19">
        <f>IF(E50="","",(E50-H50)*F50)</f>
        <v/>
      </c>
      <c r="J50" s="18" t="n"/>
    </row>
    <row r="51">
      <c r="A51" s="17" t="n"/>
      <c r="B51" s="18" t="n"/>
      <c r="C51" s="18" t="n"/>
      <c r="D51" s="18" t="n"/>
      <c r="E51" s="18" t="n"/>
      <c r="F51" s="19" t="n"/>
      <c r="G51" s="19">
        <f>IF(E51="","",E51*F51)</f>
        <v/>
      </c>
      <c r="H51" s="18" t="n"/>
      <c r="I51" s="19">
        <f>IF(E51="","",(E51-H51)*F51)</f>
        <v/>
      </c>
      <c r="J51" s="18" t="n"/>
    </row>
    <row r="52">
      <c r="A52" s="17" t="n"/>
      <c r="B52" s="18" t="n"/>
      <c r="C52" s="18" t="n"/>
      <c r="D52" s="18" t="n"/>
      <c r="E52" s="18" t="n"/>
      <c r="F52" s="19" t="n"/>
      <c r="G52" s="19">
        <f>IF(E52="","",E52*F52)</f>
        <v/>
      </c>
      <c r="H52" s="18" t="n"/>
      <c r="I52" s="19">
        <f>IF(E52="","",(E52-H52)*F52)</f>
        <v/>
      </c>
      <c r="J52" s="18" t="n"/>
    </row>
    <row r="53">
      <c r="A53" s="17" t="n"/>
      <c r="B53" s="18" t="n"/>
      <c r="C53" s="18" t="n"/>
      <c r="D53" s="18" t="n"/>
      <c r="E53" s="18" t="n"/>
      <c r="F53" s="19" t="n"/>
      <c r="G53" s="19">
        <f>IF(E53="","",E53*F53)</f>
        <v/>
      </c>
      <c r="H53" s="18" t="n"/>
      <c r="I53" s="19">
        <f>IF(E53="","",(E53-H53)*F53)</f>
        <v/>
      </c>
      <c r="J53" s="18" t="n"/>
    </row>
    <row r="54">
      <c r="A54" s="17" t="n"/>
      <c r="B54" s="18" t="n"/>
      <c r="C54" s="18" t="n"/>
      <c r="D54" s="18" t="n"/>
      <c r="E54" s="18" t="n"/>
      <c r="F54" s="19" t="n"/>
      <c r="G54" s="19">
        <f>IF(E54="","",E54*F54)</f>
        <v/>
      </c>
      <c r="H54" s="18" t="n"/>
      <c r="I54" s="19">
        <f>IF(E54="","",(E54-H54)*F54)</f>
        <v/>
      </c>
      <c r="J54" s="18" t="n"/>
    </row>
    <row r="55">
      <c r="A55" s="17" t="n"/>
      <c r="B55" s="18" t="n"/>
      <c r="C55" s="18" t="n"/>
      <c r="D55" s="18" t="n"/>
      <c r="E55" s="18" t="n"/>
      <c r="F55" s="19" t="n"/>
      <c r="G55" s="19">
        <f>IF(E55="","",E55*F55)</f>
        <v/>
      </c>
      <c r="H55" s="18" t="n"/>
      <c r="I55" s="19">
        <f>IF(E55="","",(E55-H55)*F55)</f>
        <v/>
      </c>
      <c r="J55" s="18" t="n"/>
    </row>
    <row r="56">
      <c r="A56" s="17" t="n"/>
      <c r="B56" s="18" t="n"/>
      <c r="C56" s="18" t="n"/>
      <c r="D56" s="18" t="n"/>
      <c r="E56" s="18" t="n"/>
      <c r="F56" s="19" t="n"/>
      <c r="G56" s="19">
        <f>IF(E56="","",E56*F56)</f>
        <v/>
      </c>
      <c r="H56" s="18" t="n"/>
      <c r="I56" s="19">
        <f>IF(E56="","",(E56-H56)*F56)</f>
        <v/>
      </c>
      <c r="J56" s="18" t="n"/>
    </row>
    <row r="57">
      <c r="A57" s="17" t="n"/>
      <c r="B57" s="18" t="n"/>
      <c r="C57" s="18" t="n"/>
      <c r="D57" s="18" t="n"/>
      <c r="E57" s="18" t="n"/>
      <c r="F57" s="19" t="n"/>
      <c r="G57" s="19">
        <f>IF(E57="","",E57*F57)</f>
        <v/>
      </c>
      <c r="H57" s="18" t="n"/>
      <c r="I57" s="19">
        <f>IF(E57="","",(E57-H57)*F57)</f>
        <v/>
      </c>
      <c r="J57" s="18" t="n"/>
    </row>
    <row r="58">
      <c r="A58" s="17" t="n"/>
      <c r="B58" s="18" t="n"/>
      <c r="C58" s="18" t="n"/>
      <c r="D58" s="18" t="n"/>
      <c r="E58" s="18" t="n"/>
      <c r="F58" s="19" t="n"/>
      <c r="G58" s="19">
        <f>IF(E58="","",E58*F58)</f>
        <v/>
      </c>
      <c r="H58" s="18" t="n"/>
      <c r="I58" s="19">
        <f>IF(E58="","",(E58-H58)*F58)</f>
        <v/>
      </c>
      <c r="J58" s="18" t="n"/>
    </row>
    <row r="59">
      <c r="A59" s="17" t="n"/>
      <c r="B59" s="18" t="n"/>
      <c r="C59" s="18" t="n"/>
      <c r="D59" s="18" t="n"/>
      <c r="E59" s="18" t="n"/>
      <c r="F59" s="19" t="n"/>
      <c r="G59" s="19">
        <f>IF(E59="","",E59*F59)</f>
        <v/>
      </c>
      <c r="H59" s="18" t="n"/>
      <c r="I59" s="19">
        <f>IF(E59="","",(E59-H59)*F59)</f>
        <v/>
      </c>
      <c r="J59" s="18" t="n"/>
    </row>
    <row r="60">
      <c r="A60" s="17" t="n"/>
      <c r="B60" s="18" t="n"/>
      <c r="C60" s="18" t="n"/>
      <c r="D60" s="18" t="n"/>
      <c r="E60" s="18" t="n"/>
      <c r="F60" s="19" t="n"/>
      <c r="G60" s="19">
        <f>IF(E60="","",E60*F60)</f>
        <v/>
      </c>
      <c r="H60" s="18" t="n"/>
      <c r="I60" s="19">
        <f>IF(E60="","",(E60-H60)*F60)</f>
        <v/>
      </c>
      <c r="J60" s="18" t="n"/>
    </row>
    <row r="61">
      <c r="A61" s="17" t="n"/>
      <c r="B61" s="18" t="n"/>
      <c r="C61" s="18" t="n"/>
      <c r="D61" s="18" t="n"/>
      <c r="E61" s="18" t="n"/>
      <c r="F61" s="19" t="n"/>
      <c r="G61" s="19">
        <f>IF(E61="","",E61*F61)</f>
        <v/>
      </c>
      <c r="H61" s="18" t="n"/>
      <c r="I61" s="19">
        <f>IF(E61="","",(E61-H61)*F61)</f>
        <v/>
      </c>
      <c r="J61" s="18" t="n"/>
    </row>
    <row r="62">
      <c r="A62" s="17" t="n"/>
      <c r="B62" s="18" t="n"/>
      <c r="C62" s="18" t="n"/>
      <c r="D62" s="18" t="n"/>
      <c r="E62" s="18" t="n"/>
      <c r="F62" s="19" t="n"/>
      <c r="G62" s="19">
        <f>IF(E62="","",E62*F62)</f>
        <v/>
      </c>
      <c r="H62" s="18" t="n"/>
      <c r="I62" s="19">
        <f>IF(E62="","",(E62-H62)*F62)</f>
        <v/>
      </c>
      <c r="J62" s="18" t="n"/>
    </row>
    <row r="63">
      <c r="A63" s="17" t="n"/>
      <c r="B63" s="18" t="n"/>
      <c r="C63" s="18" t="n"/>
      <c r="D63" s="18" t="n"/>
      <c r="E63" s="18" t="n"/>
      <c r="F63" s="19" t="n"/>
      <c r="G63" s="19">
        <f>IF(E63="","",E63*F63)</f>
        <v/>
      </c>
      <c r="H63" s="18" t="n"/>
      <c r="I63" s="19">
        <f>IF(E63="","",(E63-H63)*F63)</f>
        <v/>
      </c>
      <c r="J63" s="18" t="n"/>
    </row>
    <row r="64">
      <c r="A64" s="17" t="n"/>
      <c r="B64" s="18" t="n"/>
      <c r="C64" s="18" t="n"/>
      <c r="D64" s="18" t="n"/>
      <c r="E64" s="18" t="n"/>
      <c r="F64" s="19" t="n"/>
      <c r="G64" s="19">
        <f>IF(E64="","",E64*F64)</f>
        <v/>
      </c>
      <c r="H64" s="18" t="n"/>
      <c r="I64" s="19">
        <f>IF(E64="","",(E64-H64)*F64)</f>
        <v/>
      </c>
      <c r="J64" s="18" t="n"/>
    </row>
    <row r="65">
      <c r="A65" s="17" t="n"/>
      <c r="B65" s="18" t="n"/>
      <c r="C65" s="18" t="n"/>
      <c r="D65" s="18" t="n"/>
      <c r="E65" s="18" t="n"/>
      <c r="F65" s="19" t="n"/>
      <c r="G65" s="19">
        <f>IF(E65="","",E65*F65)</f>
        <v/>
      </c>
      <c r="H65" s="18" t="n"/>
      <c r="I65" s="19">
        <f>IF(E65="","",(E65-H65)*F65)</f>
        <v/>
      </c>
      <c r="J65" s="18" t="n"/>
    </row>
    <row r="66">
      <c r="A66" s="17" t="n"/>
      <c r="B66" s="18" t="n"/>
      <c r="C66" s="18" t="n"/>
      <c r="D66" s="18" t="n"/>
      <c r="E66" s="18" t="n"/>
      <c r="F66" s="19" t="n"/>
      <c r="G66" s="19">
        <f>IF(E66="","",E66*F66)</f>
        <v/>
      </c>
      <c r="H66" s="18" t="n"/>
      <c r="I66" s="19">
        <f>IF(E66="","",(E66-H66)*F66)</f>
        <v/>
      </c>
      <c r="J66" s="18" t="n"/>
    </row>
    <row r="67">
      <c r="A67" s="17" t="n"/>
      <c r="B67" s="18" t="n"/>
      <c r="C67" s="18" t="n"/>
      <c r="D67" s="18" t="n"/>
      <c r="E67" s="18" t="n"/>
      <c r="F67" s="19" t="n"/>
      <c r="G67" s="19">
        <f>IF(E67="","",E67*F67)</f>
        <v/>
      </c>
      <c r="H67" s="18" t="n"/>
      <c r="I67" s="19">
        <f>IF(E67="","",(E67-H67)*F67)</f>
        <v/>
      </c>
      <c r="J67" s="18" t="n"/>
    </row>
    <row r="68">
      <c r="A68" s="17" t="n"/>
      <c r="B68" s="18" t="n"/>
      <c r="C68" s="18" t="n"/>
      <c r="D68" s="18" t="n"/>
      <c r="E68" s="18" t="n"/>
      <c r="F68" s="19" t="n"/>
      <c r="G68" s="19">
        <f>IF(E68="","",E68*F68)</f>
        <v/>
      </c>
      <c r="H68" s="18" t="n"/>
      <c r="I68" s="19">
        <f>IF(E68="","",(E68-H68)*F68)</f>
        <v/>
      </c>
      <c r="J68" s="18" t="n"/>
    </row>
    <row r="69">
      <c r="A69" s="17" t="n"/>
      <c r="B69" s="18" t="n"/>
      <c r="C69" s="18" t="n"/>
      <c r="D69" s="18" t="n"/>
      <c r="E69" s="18" t="n"/>
      <c r="F69" s="19" t="n"/>
      <c r="G69" s="19">
        <f>IF(E69="","",E69*F69)</f>
        <v/>
      </c>
      <c r="H69" s="18" t="n"/>
      <c r="I69" s="19">
        <f>IF(E69="","",(E69-H69)*F69)</f>
        <v/>
      </c>
      <c r="J69" s="18" t="n"/>
    </row>
    <row r="70">
      <c r="A70" s="17" t="n"/>
      <c r="B70" s="18" t="n"/>
      <c r="C70" s="18" t="n"/>
      <c r="D70" s="18" t="n"/>
      <c r="E70" s="18" t="n"/>
      <c r="F70" s="19" t="n"/>
      <c r="G70" s="19">
        <f>IF(E70="","",E70*F70)</f>
        <v/>
      </c>
      <c r="H70" s="18" t="n"/>
      <c r="I70" s="19">
        <f>IF(E70="","",(E70-H70)*F70)</f>
        <v/>
      </c>
      <c r="J70" s="18" t="n"/>
    </row>
    <row r="71">
      <c r="A71" s="17" t="n"/>
      <c r="B71" s="18" t="n"/>
      <c r="C71" s="18" t="n"/>
      <c r="D71" s="18" t="n"/>
      <c r="E71" s="18" t="n"/>
      <c r="F71" s="19" t="n"/>
      <c r="G71" s="19">
        <f>IF(E71="","",E71*F71)</f>
        <v/>
      </c>
      <c r="H71" s="18" t="n"/>
      <c r="I71" s="19">
        <f>IF(E71="","",(E71-H71)*F71)</f>
        <v/>
      </c>
      <c r="J71" s="18" t="n"/>
    </row>
    <row r="72">
      <c r="A72" s="17" t="n"/>
      <c r="B72" s="18" t="n"/>
      <c r="C72" s="18" t="n"/>
      <c r="D72" s="18" t="n"/>
      <c r="E72" s="18" t="n"/>
      <c r="F72" s="19" t="n"/>
      <c r="G72" s="19">
        <f>IF(E72="","",E72*F72)</f>
        <v/>
      </c>
      <c r="H72" s="18" t="n"/>
      <c r="I72" s="19">
        <f>IF(E72="","",(E72-H72)*F72)</f>
        <v/>
      </c>
      <c r="J72" s="18" t="n"/>
    </row>
    <row r="73">
      <c r="A73" s="17" t="n"/>
      <c r="B73" s="18" t="n"/>
      <c r="C73" s="18" t="n"/>
      <c r="D73" s="18" t="n"/>
      <c r="E73" s="18" t="n"/>
      <c r="F73" s="19" t="n"/>
      <c r="G73" s="19">
        <f>IF(E73="","",E73*F73)</f>
        <v/>
      </c>
      <c r="H73" s="18" t="n"/>
      <c r="I73" s="19">
        <f>IF(E73="","",(E73-H73)*F73)</f>
        <v/>
      </c>
      <c r="J73" s="18" t="n"/>
    </row>
    <row r="74">
      <c r="A74" s="17" t="n"/>
      <c r="B74" s="18" t="n"/>
      <c r="C74" s="18" t="n"/>
      <c r="D74" s="18" t="n"/>
      <c r="E74" s="18" t="n"/>
      <c r="F74" s="19" t="n"/>
      <c r="G74" s="19">
        <f>IF(E74="","",E74*F74)</f>
        <v/>
      </c>
      <c r="H74" s="18" t="n"/>
      <c r="I74" s="19">
        <f>IF(E74="","",(E74-H74)*F74)</f>
        <v/>
      </c>
      <c r="J74" s="18" t="n"/>
    </row>
    <row r="75">
      <c r="A75" s="17" t="n"/>
      <c r="B75" s="18" t="n"/>
      <c r="C75" s="18" t="n"/>
      <c r="D75" s="18" t="n"/>
      <c r="E75" s="18" t="n"/>
      <c r="F75" s="19" t="n"/>
      <c r="G75" s="19">
        <f>IF(E75="","",E75*F75)</f>
        <v/>
      </c>
      <c r="H75" s="18" t="n"/>
      <c r="I75" s="19">
        <f>IF(E75="","",(E75-H75)*F75)</f>
        <v/>
      </c>
      <c r="J75" s="18" t="n"/>
    </row>
    <row r="76">
      <c r="A76" s="17" t="n"/>
      <c r="B76" s="18" t="n"/>
      <c r="C76" s="18" t="n"/>
      <c r="D76" s="18" t="n"/>
      <c r="E76" s="18" t="n"/>
      <c r="F76" s="19" t="n"/>
      <c r="G76" s="19">
        <f>IF(E76="","",E76*F76)</f>
        <v/>
      </c>
      <c r="H76" s="18" t="n"/>
      <c r="I76" s="19">
        <f>IF(E76="","",(E76-H76)*F76)</f>
        <v/>
      </c>
      <c r="J76" s="18" t="n"/>
    </row>
    <row r="77">
      <c r="A77" s="17" t="n"/>
      <c r="B77" s="18" t="n"/>
      <c r="C77" s="18" t="n"/>
      <c r="D77" s="18" t="n"/>
      <c r="E77" s="18" t="n"/>
      <c r="F77" s="19" t="n"/>
      <c r="G77" s="19">
        <f>IF(E77="","",E77*F77)</f>
        <v/>
      </c>
      <c r="H77" s="18" t="n"/>
      <c r="I77" s="19">
        <f>IF(E77="","",(E77-H77)*F77)</f>
        <v/>
      </c>
      <c r="J77" s="18" t="n"/>
    </row>
    <row r="78">
      <c r="A78" s="17" t="n"/>
      <c r="B78" s="18" t="n"/>
      <c r="C78" s="18" t="n"/>
      <c r="D78" s="18" t="n"/>
      <c r="E78" s="18" t="n"/>
      <c r="F78" s="19" t="n"/>
      <c r="G78" s="19">
        <f>IF(E78="","",E78*F78)</f>
        <v/>
      </c>
      <c r="H78" s="18" t="n"/>
      <c r="I78" s="19">
        <f>IF(E78="","",(E78-H78)*F78)</f>
        <v/>
      </c>
      <c r="J78" s="18" t="n"/>
    </row>
    <row r="79">
      <c r="A79" s="17" t="n"/>
      <c r="B79" s="18" t="n"/>
      <c r="C79" s="18" t="n"/>
      <c r="D79" s="18" t="n"/>
      <c r="E79" s="18" t="n"/>
      <c r="F79" s="19" t="n"/>
      <c r="G79" s="19">
        <f>IF(E79="","",E79*F79)</f>
        <v/>
      </c>
      <c r="H79" s="18" t="n"/>
      <c r="I79" s="19">
        <f>IF(E79="","",(E79-H79)*F79)</f>
        <v/>
      </c>
      <c r="J79" s="18" t="n"/>
    </row>
    <row r="80">
      <c r="A80" s="17" t="n"/>
      <c r="B80" s="18" t="n"/>
      <c r="C80" s="18" t="n"/>
      <c r="D80" s="18" t="n"/>
      <c r="E80" s="18" t="n"/>
      <c r="F80" s="19" t="n"/>
      <c r="G80" s="19">
        <f>IF(E80="","",E80*F80)</f>
        <v/>
      </c>
      <c r="H80" s="18" t="n"/>
      <c r="I80" s="19">
        <f>IF(E80="","",(E80-H80)*F80)</f>
        <v/>
      </c>
      <c r="J80" s="18" t="n"/>
    </row>
    <row r="81">
      <c r="A81" s="17" t="n"/>
      <c r="B81" s="18" t="n"/>
      <c r="C81" s="18" t="n"/>
      <c r="D81" s="18" t="n"/>
      <c r="E81" s="18" t="n"/>
      <c r="F81" s="19" t="n"/>
      <c r="G81" s="19">
        <f>IF(E81="","",E81*F81)</f>
        <v/>
      </c>
      <c r="H81" s="18" t="n"/>
      <c r="I81" s="19">
        <f>IF(E81="","",(E81-H81)*F81)</f>
        <v/>
      </c>
      <c r="J81" s="18" t="n"/>
    </row>
    <row r="82">
      <c r="A82" s="17" t="n"/>
      <c r="B82" s="18" t="n"/>
      <c r="C82" s="18" t="n"/>
      <c r="D82" s="18" t="n"/>
      <c r="E82" s="18" t="n"/>
      <c r="F82" s="19" t="n"/>
      <c r="G82" s="19">
        <f>IF(E82="","",E82*F82)</f>
        <v/>
      </c>
      <c r="H82" s="18" t="n"/>
      <c r="I82" s="19">
        <f>IF(E82="","",(E82-H82)*F82)</f>
        <v/>
      </c>
      <c r="J82" s="18" t="n"/>
    </row>
    <row r="83">
      <c r="A83" s="17" t="n"/>
      <c r="B83" s="18" t="n"/>
      <c r="C83" s="18" t="n"/>
      <c r="D83" s="18" t="n"/>
      <c r="E83" s="18" t="n"/>
      <c r="F83" s="19" t="n"/>
      <c r="G83" s="19">
        <f>IF(E83="","",E83*F83)</f>
        <v/>
      </c>
      <c r="H83" s="18" t="n"/>
      <c r="I83" s="19">
        <f>IF(E83="","",(E83-H83)*F83)</f>
        <v/>
      </c>
      <c r="J83" s="18" t="n"/>
    </row>
    <row r="84">
      <c r="A84" s="17" t="n"/>
      <c r="B84" s="18" t="n"/>
      <c r="C84" s="18" t="n"/>
      <c r="D84" s="18" t="n"/>
      <c r="E84" s="18" t="n"/>
      <c r="F84" s="19" t="n"/>
      <c r="G84" s="19">
        <f>IF(E84="","",E84*F84)</f>
        <v/>
      </c>
      <c r="H84" s="18" t="n"/>
      <c r="I84" s="19">
        <f>IF(E84="","",(E84-H84)*F84)</f>
        <v/>
      </c>
      <c r="J84" s="18" t="n"/>
    </row>
    <row r="85">
      <c r="A85" s="17" t="n"/>
      <c r="B85" s="18" t="n"/>
      <c r="C85" s="18" t="n"/>
      <c r="D85" s="18" t="n"/>
      <c r="E85" s="18" t="n"/>
      <c r="F85" s="19" t="n"/>
      <c r="G85" s="19">
        <f>IF(E85="","",E85*F85)</f>
        <v/>
      </c>
      <c r="H85" s="18" t="n"/>
      <c r="I85" s="19">
        <f>IF(E85="","",(E85-H85)*F85)</f>
        <v/>
      </c>
      <c r="J85" s="18" t="n"/>
    </row>
    <row r="86">
      <c r="A86" s="17" t="n"/>
      <c r="B86" s="18" t="n"/>
      <c r="C86" s="18" t="n"/>
      <c r="D86" s="18" t="n"/>
      <c r="E86" s="18" t="n"/>
      <c r="F86" s="19" t="n"/>
      <c r="G86" s="19">
        <f>IF(E86="","",E86*F86)</f>
        <v/>
      </c>
      <c r="H86" s="18" t="n"/>
      <c r="I86" s="19">
        <f>IF(E86="","",(E86-H86)*F86)</f>
        <v/>
      </c>
      <c r="J86" s="18" t="n"/>
    </row>
    <row r="87">
      <c r="A87" s="17" t="n"/>
      <c r="B87" s="18" t="n"/>
      <c r="C87" s="18" t="n"/>
      <c r="D87" s="18" t="n"/>
      <c r="E87" s="18" t="n"/>
      <c r="F87" s="19" t="n"/>
      <c r="G87" s="19">
        <f>IF(E87="","",E87*F87)</f>
        <v/>
      </c>
      <c r="H87" s="18" t="n"/>
      <c r="I87" s="19">
        <f>IF(E87="","",(E87-H87)*F87)</f>
        <v/>
      </c>
      <c r="J87" s="18" t="n"/>
    </row>
    <row r="88">
      <c r="A88" s="17" t="n"/>
      <c r="B88" s="18" t="n"/>
      <c r="C88" s="18" t="n"/>
      <c r="D88" s="18" t="n"/>
      <c r="E88" s="18" t="n"/>
      <c r="F88" s="19" t="n"/>
      <c r="G88" s="19">
        <f>IF(E88="","",E88*F88)</f>
        <v/>
      </c>
      <c r="H88" s="18" t="n"/>
      <c r="I88" s="19">
        <f>IF(E88="","",(E88-H88)*F88)</f>
        <v/>
      </c>
      <c r="J88" s="18" t="n"/>
    </row>
    <row r="89">
      <c r="A89" s="17" t="n"/>
      <c r="B89" s="18" t="n"/>
      <c r="C89" s="18" t="n"/>
      <c r="D89" s="18" t="n"/>
      <c r="E89" s="18" t="n"/>
      <c r="F89" s="19" t="n"/>
      <c r="G89" s="19">
        <f>IF(E89="","",E89*F89)</f>
        <v/>
      </c>
      <c r="H89" s="18" t="n"/>
      <c r="I89" s="19">
        <f>IF(E89="","",(E89-H89)*F89)</f>
        <v/>
      </c>
      <c r="J89" s="18" t="n"/>
    </row>
    <row r="90">
      <c r="A90" s="17" t="n"/>
      <c r="B90" s="18" t="n"/>
      <c r="C90" s="18" t="n"/>
      <c r="D90" s="18" t="n"/>
      <c r="E90" s="18" t="n"/>
      <c r="F90" s="19" t="n"/>
      <c r="G90" s="19">
        <f>IF(E90="","",E90*F90)</f>
        <v/>
      </c>
      <c r="H90" s="18" t="n"/>
      <c r="I90" s="19">
        <f>IF(E90="","",(E90-H90)*F90)</f>
        <v/>
      </c>
      <c r="J90" s="18" t="n"/>
    </row>
    <row r="91">
      <c r="A91" s="17" t="n"/>
      <c r="B91" s="18" t="n"/>
      <c r="C91" s="18" t="n"/>
      <c r="D91" s="18" t="n"/>
      <c r="E91" s="18" t="n"/>
      <c r="F91" s="19" t="n"/>
      <c r="G91" s="19">
        <f>IF(E91="","",E91*F91)</f>
        <v/>
      </c>
      <c r="H91" s="18" t="n"/>
      <c r="I91" s="19">
        <f>IF(E91="","",(E91-H91)*F91)</f>
        <v/>
      </c>
      <c r="J91" s="18" t="n"/>
    </row>
    <row r="92">
      <c r="A92" s="17" t="n"/>
      <c r="B92" s="18" t="n"/>
      <c r="C92" s="18" t="n"/>
      <c r="D92" s="18" t="n"/>
      <c r="E92" s="18" t="n"/>
      <c r="F92" s="19" t="n"/>
      <c r="G92" s="19">
        <f>IF(E92="","",E92*F92)</f>
        <v/>
      </c>
      <c r="H92" s="18" t="n"/>
      <c r="I92" s="19">
        <f>IF(E92="","",(E92-H92)*F92)</f>
        <v/>
      </c>
      <c r="J92" s="18" t="n"/>
    </row>
    <row r="93">
      <c r="A93" s="17" t="n"/>
      <c r="B93" s="18" t="n"/>
      <c r="C93" s="18" t="n"/>
      <c r="D93" s="18" t="n"/>
      <c r="E93" s="18" t="n"/>
      <c r="F93" s="19" t="n"/>
      <c r="G93" s="19">
        <f>IF(E93="","",E93*F93)</f>
        <v/>
      </c>
      <c r="H93" s="18" t="n"/>
      <c r="I93" s="19">
        <f>IF(E93="","",(E93-H93)*F93)</f>
        <v/>
      </c>
      <c r="J93" s="18" t="n"/>
    </row>
    <row r="94">
      <c r="A94" s="17" t="n"/>
      <c r="B94" s="18" t="n"/>
      <c r="C94" s="18" t="n"/>
      <c r="D94" s="18" t="n"/>
      <c r="E94" s="18" t="n"/>
      <c r="F94" s="19" t="n"/>
      <c r="G94" s="19">
        <f>IF(E94="","",E94*F94)</f>
        <v/>
      </c>
      <c r="H94" s="18" t="n"/>
      <c r="I94" s="19">
        <f>IF(E94="","",(E94-H94)*F94)</f>
        <v/>
      </c>
      <c r="J94" s="18" t="n"/>
    </row>
    <row r="95">
      <c r="A95" s="17" t="n"/>
      <c r="B95" s="18" t="n"/>
      <c r="C95" s="18" t="n"/>
      <c r="D95" s="18" t="n"/>
      <c r="E95" s="18" t="n"/>
      <c r="F95" s="19" t="n"/>
      <c r="G95" s="19">
        <f>IF(E95="","",E95*F95)</f>
        <v/>
      </c>
      <c r="H95" s="18" t="n"/>
      <c r="I95" s="19">
        <f>IF(E95="","",(E95-H95)*F95)</f>
        <v/>
      </c>
      <c r="J95" s="18" t="n"/>
    </row>
    <row r="96">
      <c r="A96" s="17" t="n"/>
      <c r="B96" s="18" t="n"/>
      <c r="C96" s="18" t="n"/>
      <c r="D96" s="18" t="n"/>
      <c r="E96" s="18" t="n"/>
      <c r="F96" s="19" t="n"/>
      <c r="G96" s="19">
        <f>IF(E96="","",E96*F96)</f>
        <v/>
      </c>
      <c r="H96" s="18" t="n"/>
      <c r="I96" s="19">
        <f>IF(E96="","",(E96-H96)*F96)</f>
        <v/>
      </c>
      <c r="J96" s="18" t="n"/>
    </row>
    <row r="97">
      <c r="A97" s="17" t="n"/>
      <c r="B97" s="18" t="n"/>
      <c r="C97" s="18" t="n"/>
      <c r="D97" s="18" t="n"/>
      <c r="E97" s="18" t="n"/>
      <c r="F97" s="19" t="n"/>
      <c r="G97" s="19">
        <f>IF(E97="","",E97*F97)</f>
        <v/>
      </c>
      <c r="H97" s="18" t="n"/>
      <c r="I97" s="19">
        <f>IF(E97="","",(E97-H97)*F97)</f>
        <v/>
      </c>
      <c r="J97" s="18" t="n"/>
    </row>
    <row r="98">
      <c r="A98" s="17" t="n"/>
      <c r="B98" s="18" t="n"/>
      <c r="C98" s="18" t="n"/>
      <c r="D98" s="18" t="n"/>
      <c r="E98" s="18" t="n"/>
      <c r="F98" s="19" t="n"/>
      <c r="G98" s="19">
        <f>IF(E98="","",E98*F98)</f>
        <v/>
      </c>
      <c r="H98" s="18" t="n"/>
      <c r="I98" s="19">
        <f>IF(E98="","",(E98-H98)*F98)</f>
        <v/>
      </c>
      <c r="J98" s="18" t="n"/>
    </row>
    <row r="99">
      <c r="A99" s="17" t="n"/>
      <c r="B99" s="18" t="n"/>
      <c r="C99" s="18" t="n"/>
      <c r="D99" s="18" t="n"/>
      <c r="E99" s="18" t="n"/>
      <c r="F99" s="19" t="n"/>
      <c r="G99" s="19">
        <f>IF(E99="","",E99*F99)</f>
        <v/>
      </c>
      <c r="H99" s="18" t="n"/>
      <c r="I99" s="19">
        <f>IF(E99="","",(E99-H99)*F99)</f>
        <v/>
      </c>
      <c r="J99" s="18" t="n"/>
    </row>
    <row r="100">
      <c r="A100" s="17" t="n"/>
      <c r="B100" s="18" t="n"/>
      <c r="C100" s="18" t="n"/>
      <c r="D100" s="18" t="n"/>
      <c r="E100" s="18" t="n"/>
      <c r="F100" s="19" t="n"/>
      <c r="G100" s="19">
        <f>IF(E100="","",E100*F100)</f>
        <v/>
      </c>
      <c r="H100" s="18" t="n"/>
      <c r="I100" s="19">
        <f>IF(E100="","",(E100-H100)*F100)</f>
        <v/>
      </c>
      <c r="J100" s="18" t="n"/>
    </row>
    <row r="101">
      <c r="A101" s="17" t="n"/>
      <c r="B101" s="18" t="n"/>
      <c r="C101" s="18" t="n"/>
      <c r="D101" s="18" t="n"/>
      <c r="E101" s="18" t="n"/>
      <c r="F101" s="19" t="n"/>
      <c r="G101" s="19">
        <f>IF(E101="","",E101*F101)</f>
        <v/>
      </c>
      <c r="H101" s="18" t="n"/>
      <c r="I101" s="19">
        <f>IF(E101="","",(E101-H101)*F101)</f>
        <v/>
      </c>
      <c r="J101" s="18" t="n"/>
    </row>
    <row r="102">
      <c r="A102" s="17" t="n"/>
      <c r="B102" s="18" t="n"/>
      <c r="C102" s="18" t="n"/>
      <c r="D102" s="18" t="n"/>
      <c r="E102" s="18" t="n"/>
      <c r="F102" s="19" t="n"/>
      <c r="G102" s="19">
        <f>IF(E102="","",E102*F102)</f>
        <v/>
      </c>
      <c r="H102" s="18" t="n"/>
      <c r="I102" s="19">
        <f>IF(E102="","",(E102-H102)*F102)</f>
        <v/>
      </c>
      <c r="J102" s="18" t="n"/>
    </row>
    <row r="103">
      <c r="A103" s="17" t="n"/>
      <c r="B103" s="18" t="n"/>
      <c r="C103" s="18" t="n"/>
      <c r="D103" s="18" t="n"/>
      <c r="E103" s="18" t="n"/>
      <c r="F103" s="19" t="n"/>
      <c r="G103" s="19">
        <f>IF(E103="","",E103*F103)</f>
        <v/>
      </c>
      <c r="H103" s="18" t="n"/>
      <c r="I103" s="19">
        <f>IF(E103="","",(E103-H103)*F103)</f>
        <v/>
      </c>
      <c r="J103" s="18" t="n"/>
    </row>
    <row r="104">
      <c r="A104" s="17" t="n"/>
      <c r="B104" s="18" t="n"/>
      <c r="C104" s="18" t="n"/>
      <c r="D104" s="18" t="n"/>
      <c r="E104" s="18" t="n"/>
      <c r="F104" s="19" t="n"/>
      <c r="G104" s="19">
        <f>IF(E104="","",E104*F104)</f>
        <v/>
      </c>
      <c r="H104" s="18" t="n"/>
      <c r="I104" s="19">
        <f>IF(E104="","",(E104-H104)*F104)</f>
        <v/>
      </c>
      <c r="J104" s="18" t="n"/>
    </row>
    <row r="105">
      <c r="A105" s="17" t="n"/>
      <c r="B105" s="18" t="n"/>
      <c r="C105" s="18" t="n"/>
      <c r="D105" s="18" t="n"/>
      <c r="E105" s="18" t="n"/>
      <c r="F105" s="19" t="n"/>
      <c r="G105" s="19">
        <f>IF(E105="","",E105*F105)</f>
        <v/>
      </c>
      <c r="H105" s="18" t="n"/>
      <c r="I105" s="19">
        <f>IF(E105="","",(E105-H105)*F105)</f>
        <v/>
      </c>
      <c r="J105" s="18" t="n"/>
    </row>
    <row r="106">
      <c r="A106" s="17" t="n"/>
      <c r="B106" s="18" t="n"/>
      <c r="C106" s="18" t="n"/>
      <c r="D106" s="18" t="n"/>
      <c r="E106" s="18" t="n"/>
      <c r="F106" s="19" t="n"/>
      <c r="G106" s="19">
        <f>IF(E106="","",E106*F106)</f>
        <v/>
      </c>
      <c r="H106" s="18" t="n"/>
      <c r="I106" s="19">
        <f>IF(E106="","",(E106-H106)*F106)</f>
        <v/>
      </c>
      <c r="J106" s="18" t="n"/>
    </row>
    <row r="107">
      <c r="A107" s="17" t="n"/>
      <c r="B107" s="18" t="n"/>
      <c r="C107" s="18" t="n"/>
      <c r="D107" s="18" t="n"/>
      <c r="E107" s="18" t="n"/>
      <c r="F107" s="19" t="n"/>
      <c r="G107" s="19">
        <f>IF(E107="","",E107*F107)</f>
        <v/>
      </c>
      <c r="H107" s="18" t="n"/>
      <c r="I107" s="19">
        <f>IF(E107="","",(E107-H107)*F107)</f>
        <v/>
      </c>
      <c r="J107" s="18" t="n"/>
    </row>
    <row r="108">
      <c r="A108" s="17" t="n"/>
      <c r="B108" s="18" t="n"/>
      <c r="C108" s="18" t="n"/>
      <c r="D108" s="18" t="n"/>
      <c r="E108" s="18" t="n"/>
      <c r="F108" s="19" t="n"/>
      <c r="G108" s="19">
        <f>IF(E108="","",E108*F108)</f>
        <v/>
      </c>
      <c r="H108" s="18" t="n"/>
      <c r="I108" s="19">
        <f>IF(E108="","",(E108-H108)*F108)</f>
        <v/>
      </c>
      <c r="J108" s="18" t="n"/>
    </row>
    <row r="109">
      <c r="A109" s="17" t="n"/>
      <c r="B109" s="18" t="n"/>
      <c r="C109" s="18" t="n"/>
      <c r="D109" s="18" t="n"/>
      <c r="E109" s="18" t="n"/>
      <c r="F109" s="19" t="n"/>
      <c r="G109" s="19">
        <f>IF(E109="","",E109*F109)</f>
        <v/>
      </c>
      <c r="H109" s="18" t="n"/>
      <c r="I109" s="19">
        <f>IF(E109="","",(E109-H109)*F109)</f>
        <v/>
      </c>
      <c r="J109" s="18" t="n"/>
    </row>
    <row r="110">
      <c r="A110" s="17" t="n"/>
      <c r="B110" s="18" t="n"/>
      <c r="C110" s="18" t="n"/>
      <c r="D110" s="18" t="n"/>
      <c r="E110" s="18" t="n"/>
      <c r="F110" s="19" t="n"/>
      <c r="G110" s="19">
        <f>IF(E110="","",E110*F110)</f>
        <v/>
      </c>
      <c r="H110" s="18" t="n"/>
      <c r="I110" s="19">
        <f>IF(E110="","",(E110-H110)*F110)</f>
        <v/>
      </c>
      <c r="J110" s="18" t="n"/>
    </row>
    <row r="111">
      <c r="A111" s="17" t="n"/>
      <c r="B111" s="18" t="n"/>
      <c r="C111" s="18" t="n"/>
      <c r="D111" s="18" t="n"/>
      <c r="E111" s="18" t="n"/>
      <c r="F111" s="19" t="n"/>
      <c r="G111" s="19">
        <f>IF(E111="","",E111*F111)</f>
        <v/>
      </c>
      <c r="H111" s="18" t="n"/>
      <c r="I111" s="19">
        <f>IF(E111="","",(E111-H111)*F111)</f>
        <v/>
      </c>
      <c r="J111" s="18" t="n"/>
    </row>
    <row r="112">
      <c r="A112" s="17" t="n"/>
      <c r="B112" s="18" t="n"/>
      <c r="C112" s="18" t="n"/>
      <c r="D112" s="18" t="n"/>
      <c r="E112" s="18" t="n"/>
      <c r="F112" s="19" t="n"/>
      <c r="G112" s="19">
        <f>IF(E112="","",E112*F112)</f>
        <v/>
      </c>
      <c r="H112" s="18" t="n"/>
      <c r="I112" s="19">
        <f>IF(E112="","",(E112-H112)*F112)</f>
        <v/>
      </c>
      <c r="J112" s="18" t="n"/>
    </row>
    <row r="113">
      <c r="A113" s="17" t="n"/>
      <c r="B113" s="18" t="n"/>
      <c r="C113" s="18" t="n"/>
      <c r="D113" s="18" t="n"/>
      <c r="E113" s="18" t="n"/>
      <c r="F113" s="19" t="n"/>
      <c r="G113" s="19">
        <f>IF(E113="","",E113*F113)</f>
        <v/>
      </c>
      <c r="H113" s="18" t="n"/>
      <c r="I113" s="19">
        <f>IF(E113="","",(E113-H113)*F113)</f>
        <v/>
      </c>
      <c r="J113" s="18" t="n"/>
    </row>
    <row r="114">
      <c r="A114" s="17" t="n"/>
      <c r="B114" s="18" t="n"/>
      <c r="C114" s="18" t="n"/>
      <c r="D114" s="18" t="n"/>
      <c r="E114" s="18" t="n"/>
      <c r="F114" s="19" t="n"/>
      <c r="G114" s="19">
        <f>IF(E114="","",E114*F114)</f>
        <v/>
      </c>
      <c r="H114" s="18" t="n"/>
      <c r="I114" s="19">
        <f>IF(E114="","",(E114-H114)*F114)</f>
        <v/>
      </c>
      <c r="J114" s="18" t="n"/>
    </row>
    <row r="115">
      <c r="A115" s="17" t="n"/>
      <c r="B115" s="18" t="n"/>
      <c r="C115" s="18" t="n"/>
      <c r="D115" s="18" t="n"/>
      <c r="E115" s="18" t="n"/>
      <c r="F115" s="19" t="n"/>
      <c r="G115" s="19">
        <f>IF(E115="","",E115*F115)</f>
        <v/>
      </c>
      <c r="H115" s="18" t="n"/>
      <c r="I115" s="19">
        <f>IF(E115="","",(E115-H115)*F115)</f>
        <v/>
      </c>
      <c r="J115" s="18" t="n"/>
    </row>
    <row r="116">
      <c r="A116" s="17" t="n"/>
      <c r="B116" s="18" t="n"/>
      <c r="C116" s="18" t="n"/>
      <c r="D116" s="18" t="n"/>
      <c r="E116" s="18" t="n"/>
      <c r="F116" s="19" t="n"/>
      <c r="G116" s="19">
        <f>IF(E116="","",E116*F116)</f>
        <v/>
      </c>
      <c r="H116" s="18" t="n"/>
      <c r="I116" s="19">
        <f>IF(E116="","",(E116-H116)*F116)</f>
        <v/>
      </c>
      <c r="J116" s="18" t="n"/>
    </row>
    <row r="117">
      <c r="A117" s="17" t="n"/>
      <c r="B117" s="18" t="n"/>
      <c r="C117" s="18" t="n"/>
      <c r="D117" s="18" t="n"/>
      <c r="E117" s="18" t="n"/>
      <c r="F117" s="19" t="n"/>
      <c r="G117" s="19">
        <f>IF(E117="","",E117*F117)</f>
        <v/>
      </c>
      <c r="H117" s="18" t="n"/>
      <c r="I117" s="19">
        <f>IF(E117="","",(E117-H117)*F117)</f>
        <v/>
      </c>
      <c r="J117" s="18" t="n"/>
    </row>
    <row r="118">
      <c r="A118" s="17" t="n"/>
      <c r="B118" s="18" t="n"/>
      <c r="C118" s="18" t="n"/>
      <c r="D118" s="18" t="n"/>
      <c r="E118" s="18" t="n"/>
      <c r="F118" s="19" t="n"/>
      <c r="G118" s="19">
        <f>IF(E118="","",E118*F118)</f>
        <v/>
      </c>
      <c r="H118" s="18" t="n"/>
      <c r="I118" s="19">
        <f>IF(E118="","",(E118-H118)*F118)</f>
        <v/>
      </c>
      <c r="J118" s="18" t="n"/>
    </row>
    <row r="119">
      <c r="A119" s="17" t="n"/>
      <c r="B119" s="18" t="n"/>
      <c r="C119" s="18" t="n"/>
      <c r="D119" s="18" t="n"/>
      <c r="E119" s="18" t="n"/>
      <c r="F119" s="19" t="n"/>
      <c r="G119" s="19">
        <f>IF(E119="","",E119*F119)</f>
        <v/>
      </c>
      <c r="H119" s="18" t="n"/>
      <c r="I119" s="19">
        <f>IF(E119="","",(E119-H119)*F119)</f>
        <v/>
      </c>
      <c r="J119" s="18" t="n"/>
    </row>
    <row r="120">
      <c r="A120" s="17" t="n"/>
      <c r="B120" s="18" t="n"/>
      <c r="C120" s="18" t="n"/>
      <c r="D120" s="18" t="n"/>
      <c r="E120" s="18" t="n"/>
      <c r="F120" s="19" t="n"/>
      <c r="G120" s="19">
        <f>IF(E120="","",E120*F120)</f>
        <v/>
      </c>
      <c r="H120" s="18" t="n"/>
      <c r="I120" s="19">
        <f>IF(E120="","",(E120-H120)*F120)</f>
        <v/>
      </c>
      <c r="J120" s="18" t="n"/>
    </row>
    <row r="121">
      <c r="A121" s="17" t="n"/>
      <c r="B121" s="18" t="n"/>
      <c r="C121" s="18" t="n"/>
      <c r="D121" s="18" t="n"/>
      <c r="E121" s="18" t="n"/>
      <c r="F121" s="19" t="n"/>
      <c r="G121" s="19">
        <f>IF(E121="","",E121*F121)</f>
        <v/>
      </c>
      <c r="H121" s="18" t="n"/>
      <c r="I121" s="19">
        <f>IF(E121="","",(E121-H121)*F121)</f>
        <v/>
      </c>
      <c r="J121" s="18" t="n"/>
    </row>
    <row r="122">
      <c r="A122" s="17" t="n"/>
      <c r="B122" s="18" t="n"/>
      <c r="C122" s="18" t="n"/>
      <c r="D122" s="18" t="n"/>
      <c r="E122" s="18" t="n"/>
      <c r="F122" s="19" t="n"/>
      <c r="G122" s="19">
        <f>IF(E122="","",E122*F122)</f>
        <v/>
      </c>
      <c r="H122" s="18" t="n"/>
      <c r="I122" s="19">
        <f>IF(E122="","",(E122-H122)*F122)</f>
        <v/>
      </c>
      <c r="J122" s="18" t="n"/>
    </row>
    <row r="123">
      <c r="A123" s="17" t="n"/>
      <c r="B123" s="18" t="n"/>
      <c r="C123" s="18" t="n"/>
      <c r="D123" s="18" t="n"/>
      <c r="E123" s="18" t="n"/>
      <c r="F123" s="19" t="n"/>
      <c r="G123" s="19">
        <f>IF(E123="","",E123*F123)</f>
        <v/>
      </c>
      <c r="H123" s="18" t="n"/>
      <c r="I123" s="19">
        <f>IF(E123="","",(E123-H123)*F123)</f>
        <v/>
      </c>
      <c r="J123" s="18" t="n"/>
    </row>
    <row r="124">
      <c r="A124" s="17" t="n"/>
      <c r="B124" s="18" t="n"/>
      <c r="C124" s="18" t="n"/>
      <c r="D124" s="18" t="n"/>
      <c r="E124" s="18" t="n"/>
      <c r="F124" s="19" t="n"/>
      <c r="G124" s="19">
        <f>IF(E124="","",E124*F124)</f>
        <v/>
      </c>
      <c r="H124" s="18" t="n"/>
      <c r="I124" s="19">
        <f>IF(E124="","",(E124-H124)*F124)</f>
        <v/>
      </c>
      <c r="J124" s="18" t="n"/>
    </row>
    <row r="125">
      <c r="A125" s="17" t="n"/>
      <c r="B125" s="18" t="n"/>
      <c r="C125" s="18" t="n"/>
      <c r="D125" s="18" t="n"/>
      <c r="E125" s="18" t="n"/>
      <c r="F125" s="19" t="n"/>
      <c r="G125" s="19">
        <f>IF(E125="","",E125*F125)</f>
        <v/>
      </c>
      <c r="H125" s="18" t="n"/>
      <c r="I125" s="19">
        <f>IF(E125="","",(E125-H125)*F125)</f>
        <v/>
      </c>
      <c r="J125" s="18" t="n"/>
    </row>
    <row r="126">
      <c r="A126" s="17" t="n"/>
      <c r="B126" s="18" t="n"/>
      <c r="C126" s="18" t="n"/>
      <c r="D126" s="18" t="n"/>
      <c r="E126" s="18" t="n"/>
      <c r="F126" s="19" t="n"/>
      <c r="G126" s="19">
        <f>IF(E126="","",E126*F126)</f>
        <v/>
      </c>
      <c r="H126" s="18" t="n"/>
      <c r="I126" s="19">
        <f>IF(E126="","",(E126-H126)*F126)</f>
        <v/>
      </c>
      <c r="J126" s="18" t="n"/>
    </row>
    <row r="127">
      <c r="A127" s="17" t="n"/>
      <c r="B127" s="18" t="n"/>
      <c r="C127" s="18" t="n"/>
      <c r="D127" s="18" t="n"/>
      <c r="E127" s="18" t="n"/>
      <c r="F127" s="19" t="n"/>
      <c r="G127" s="19">
        <f>IF(E127="","",E127*F127)</f>
        <v/>
      </c>
      <c r="H127" s="18" t="n"/>
      <c r="I127" s="19">
        <f>IF(E127="","",(E127-H127)*F127)</f>
        <v/>
      </c>
      <c r="J127" s="18" t="n"/>
    </row>
    <row r="128">
      <c r="A128" s="17" t="n"/>
      <c r="B128" s="18" t="n"/>
      <c r="C128" s="18" t="n"/>
      <c r="D128" s="18" t="n"/>
      <c r="E128" s="18" t="n"/>
      <c r="F128" s="19" t="n"/>
      <c r="G128" s="19">
        <f>IF(E128="","",E128*F128)</f>
        <v/>
      </c>
      <c r="H128" s="18" t="n"/>
      <c r="I128" s="19">
        <f>IF(E128="","",(E128-H128)*F128)</f>
        <v/>
      </c>
      <c r="J128" s="18" t="n"/>
    </row>
    <row r="129">
      <c r="A129" s="17" t="n"/>
      <c r="B129" s="18" t="n"/>
      <c r="C129" s="18" t="n"/>
      <c r="D129" s="18" t="n"/>
      <c r="E129" s="18" t="n"/>
      <c r="F129" s="19" t="n"/>
      <c r="G129" s="19">
        <f>IF(E129="","",E129*F129)</f>
        <v/>
      </c>
      <c r="H129" s="18" t="n"/>
      <c r="I129" s="19">
        <f>IF(E129="","",(E129-H129)*F129)</f>
        <v/>
      </c>
      <c r="J129" s="18" t="n"/>
    </row>
    <row r="130">
      <c r="A130" s="17" t="n"/>
      <c r="B130" s="18" t="n"/>
      <c r="C130" s="18" t="n"/>
      <c r="D130" s="18" t="n"/>
      <c r="E130" s="18" t="n"/>
      <c r="F130" s="19" t="n"/>
      <c r="G130" s="19">
        <f>IF(E130="","",E130*F130)</f>
        <v/>
      </c>
      <c r="H130" s="18" t="n"/>
      <c r="I130" s="19">
        <f>IF(E130="","",(E130-H130)*F130)</f>
        <v/>
      </c>
      <c r="J130" s="18" t="n"/>
    </row>
    <row r="131">
      <c r="A131" s="17" t="n"/>
      <c r="B131" s="18" t="n"/>
      <c r="C131" s="18" t="n"/>
      <c r="D131" s="18" t="n"/>
      <c r="E131" s="18" t="n"/>
      <c r="F131" s="19" t="n"/>
      <c r="G131" s="19">
        <f>IF(E131="","",E131*F131)</f>
        <v/>
      </c>
      <c r="H131" s="18" t="n"/>
      <c r="I131" s="19">
        <f>IF(E131="","",(E131-H131)*F131)</f>
        <v/>
      </c>
      <c r="J131" s="18" t="n"/>
    </row>
    <row r="132">
      <c r="A132" s="17" t="n"/>
      <c r="B132" s="18" t="n"/>
      <c r="C132" s="18" t="n"/>
      <c r="D132" s="18" t="n"/>
      <c r="E132" s="18" t="n"/>
      <c r="F132" s="19" t="n"/>
      <c r="G132" s="19">
        <f>IF(E132="","",E132*F132)</f>
        <v/>
      </c>
      <c r="H132" s="18" t="n"/>
      <c r="I132" s="19">
        <f>IF(E132="","",(E132-H132)*F132)</f>
        <v/>
      </c>
      <c r="J132" s="18" t="n"/>
    </row>
    <row r="133">
      <c r="A133" s="17" t="n"/>
      <c r="B133" s="18" t="n"/>
      <c r="C133" s="18" t="n"/>
      <c r="D133" s="18" t="n"/>
      <c r="E133" s="18" t="n"/>
      <c r="F133" s="19" t="n"/>
      <c r="G133" s="19">
        <f>IF(E133="","",E133*F133)</f>
        <v/>
      </c>
      <c r="H133" s="18" t="n"/>
      <c r="I133" s="19">
        <f>IF(E133="","",(E133-H133)*F133)</f>
        <v/>
      </c>
      <c r="J133" s="18" t="n"/>
    </row>
    <row r="134">
      <c r="A134" s="17" t="n"/>
      <c r="B134" s="18" t="n"/>
      <c r="C134" s="18" t="n"/>
      <c r="D134" s="18" t="n"/>
      <c r="E134" s="18" t="n"/>
      <c r="F134" s="19" t="n"/>
      <c r="G134" s="19">
        <f>IF(E134="","",E134*F134)</f>
        <v/>
      </c>
      <c r="H134" s="18" t="n"/>
      <c r="I134" s="19">
        <f>IF(E134="","",(E134-H134)*F134)</f>
        <v/>
      </c>
      <c r="J134" s="18" t="n"/>
    </row>
    <row r="135">
      <c r="A135" s="17" t="n"/>
      <c r="B135" s="18" t="n"/>
      <c r="C135" s="18" t="n"/>
      <c r="D135" s="18" t="n"/>
      <c r="E135" s="18" t="n"/>
      <c r="F135" s="19" t="n"/>
      <c r="G135" s="19">
        <f>IF(E135="","",E135*F135)</f>
        <v/>
      </c>
      <c r="H135" s="18" t="n"/>
      <c r="I135" s="19">
        <f>IF(E135="","",(E135-H135)*F135)</f>
        <v/>
      </c>
      <c r="J135" s="18" t="n"/>
    </row>
    <row r="136">
      <c r="A136" s="17" t="n"/>
      <c r="B136" s="18" t="n"/>
      <c r="C136" s="18" t="n"/>
      <c r="D136" s="18" t="n"/>
      <c r="E136" s="18" t="n"/>
      <c r="F136" s="19" t="n"/>
      <c r="G136" s="19">
        <f>IF(E136="","",E136*F136)</f>
        <v/>
      </c>
      <c r="H136" s="18" t="n"/>
      <c r="I136" s="19">
        <f>IF(E136="","",(E136-H136)*F136)</f>
        <v/>
      </c>
      <c r="J136" s="18" t="n"/>
    </row>
    <row r="137">
      <c r="A137" s="17" t="n"/>
      <c r="B137" s="18" t="n"/>
      <c r="C137" s="18" t="n"/>
      <c r="D137" s="18" t="n"/>
      <c r="E137" s="18" t="n"/>
      <c r="F137" s="19" t="n"/>
      <c r="G137" s="19">
        <f>IF(E137="","",E137*F137)</f>
        <v/>
      </c>
      <c r="H137" s="18" t="n"/>
      <c r="I137" s="19">
        <f>IF(E137="","",(E137-H137)*F137)</f>
        <v/>
      </c>
      <c r="J137" s="18" t="n"/>
    </row>
    <row r="138">
      <c r="A138" s="17" t="n"/>
      <c r="B138" s="18" t="n"/>
      <c r="C138" s="18" t="n"/>
      <c r="D138" s="18" t="n"/>
      <c r="E138" s="18" t="n"/>
      <c r="F138" s="19" t="n"/>
      <c r="G138" s="19">
        <f>IF(E138="","",E138*F138)</f>
        <v/>
      </c>
      <c r="H138" s="18" t="n"/>
      <c r="I138" s="19">
        <f>IF(E138="","",(E138-H138)*F138)</f>
        <v/>
      </c>
      <c r="J138" s="18" t="n"/>
    </row>
    <row r="139">
      <c r="A139" s="17" t="n"/>
      <c r="B139" s="18" t="n"/>
      <c r="C139" s="18" t="n"/>
      <c r="D139" s="18" t="n"/>
      <c r="E139" s="18" t="n"/>
      <c r="F139" s="19" t="n"/>
      <c r="G139" s="19">
        <f>IF(E139="","",E139*F139)</f>
        <v/>
      </c>
      <c r="H139" s="18" t="n"/>
      <c r="I139" s="19">
        <f>IF(E139="","",(E139-H139)*F139)</f>
        <v/>
      </c>
      <c r="J139" s="18" t="n"/>
    </row>
    <row r="140">
      <c r="A140" s="17" t="n"/>
      <c r="B140" s="18" t="n"/>
      <c r="C140" s="18" t="n"/>
      <c r="D140" s="18" t="n"/>
      <c r="E140" s="18" t="n"/>
      <c r="F140" s="19" t="n"/>
      <c r="G140" s="19">
        <f>IF(E140="","",E140*F140)</f>
        <v/>
      </c>
      <c r="H140" s="18" t="n"/>
      <c r="I140" s="19">
        <f>IF(E140="","",(E140-H140)*F140)</f>
        <v/>
      </c>
      <c r="J140" s="18" t="n"/>
    </row>
    <row r="141">
      <c r="A141" s="17" t="n"/>
      <c r="B141" s="18" t="n"/>
      <c r="C141" s="18" t="n"/>
      <c r="D141" s="18" t="n"/>
      <c r="E141" s="18" t="n"/>
      <c r="F141" s="19" t="n"/>
      <c r="G141" s="19">
        <f>IF(E141="","",E141*F141)</f>
        <v/>
      </c>
      <c r="H141" s="18" t="n"/>
      <c r="I141" s="19">
        <f>IF(E141="","",(E141-H141)*F141)</f>
        <v/>
      </c>
      <c r="J141" s="18" t="n"/>
    </row>
    <row r="142">
      <c r="A142" s="17" t="n"/>
      <c r="B142" s="18" t="n"/>
      <c r="C142" s="18" t="n"/>
      <c r="D142" s="18" t="n"/>
      <c r="E142" s="18" t="n"/>
      <c r="F142" s="19" t="n"/>
      <c r="G142" s="19">
        <f>IF(E142="","",E142*F142)</f>
        <v/>
      </c>
      <c r="H142" s="18" t="n"/>
      <c r="I142" s="19">
        <f>IF(E142="","",(E142-H142)*F142)</f>
        <v/>
      </c>
      <c r="J142" s="18" t="n"/>
    </row>
    <row r="143">
      <c r="A143" s="17" t="n"/>
      <c r="B143" s="18" t="n"/>
      <c r="C143" s="18" t="n"/>
      <c r="D143" s="18" t="n"/>
      <c r="E143" s="18" t="n"/>
      <c r="F143" s="19" t="n"/>
      <c r="G143" s="19">
        <f>IF(E143="","",E143*F143)</f>
        <v/>
      </c>
      <c r="H143" s="18" t="n"/>
      <c r="I143" s="19">
        <f>IF(E143="","",(E143-H143)*F143)</f>
        <v/>
      </c>
      <c r="J143" s="18" t="n"/>
    </row>
    <row r="144">
      <c r="A144" s="17" t="n"/>
      <c r="B144" s="18" t="n"/>
      <c r="C144" s="18" t="n"/>
      <c r="D144" s="18" t="n"/>
      <c r="E144" s="18" t="n"/>
      <c r="F144" s="19" t="n"/>
      <c r="G144" s="19">
        <f>IF(E144="","",E144*F144)</f>
        <v/>
      </c>
      <c r="H144" s="18" t="n"/>
      <c r="I144" s="19">
        <f>IF(E144="","",(E144-H144)*F144)</f>
        <v/>
      </c>
      <c r="J144" s="18" t="n"/>
    </row>
    <row r="145">
      <c r="A145" s="17" t="n"/>
      <c r="B145" s="18" t="n"/>
      <c r="C145" s="18" t="n"/>
      <c r="D145" s="18" t="n"/>
      <c r="E145" s="18" t="n"/>
      <c r="F145" s="19" t="n"/>
      <c r="G145" s="19">
        <f>IF(E145="","",E145*F145)</f>
        <v/>
      </c>
      <c r="H145" s="18" t="n"/>
      <c r="I145" s="19">
        <f>IF(E145="","",(E145-H145)*F145)</f>
        <v/>
      </c>
      <c r="J145" s="18" t="n"/>
    </row>
    <row r="146">
      <c r="A146" s="17" t="n"/>
      <c r="B146" s="18" t="n"/>
      <c r="C146" s="18" t="n"/>
      <c r="D146" s="18" t="n"/>
      <c r="E146" s="18" t="n"/>
      <c r="F146" s="19" t="n"/>
      <c r="G146" s="19">
        <f>IF(E146="","",E146*F146)</f>
        <v/>
      </c>
      <c r="H146" s="18" t="n"/>
      <c r="I146" s="19">
        <f>IF(E146="","",(E146-H146)*F146)</f>
        <v/>
      </c>
      <c r="J146" s="18" t="n"/>
    </row>
    <row r="147">
      <c r="A147" s="17" t="n"/>
      <c r="B147" s="18" t="n"/>
      <c r="C147" s="18" t="n"/>
      <c r="D147" s="18" t="n"/>
      <c r="E147" s="18" t="n"/>
      <c r="F147" s="19" t="n"/>
      <c r="G147" s="19">
        <f>IF(E147="","",E147*F147)</f>
        <v/>
      </c>
      <c r="H147" s="18" t="n"/>
      <c r="I147" s="19">
        <f>IF(E147="","",(E147-H147)*F147)</f>
        <v/>
      </c>
      <c r="J147" s="18" t="n"/>
    </row>
    <row r="148">
      <c r="A148" s="17" t="n"/>
      <c r="B148" s="18" t="n"/>
      <c r="C148" s="18" t="n"/>
      <c r="D148" s="18" t="n"/>
      <c r="E148" s="18" t="n"/>
      <c r="F148" s="19" t="n"/>
      <c r="G148" s="19">
        <f>IF(E148="","",E148*F148)</f>
        <v/>
      </c>
      <c r="H148" s="18" t="n"/>
      <c r="I148" s="19">
        <f>IF(E148="","",(E148-H148)*F148)</f>
        <v/>
      </c>
      <c r="J148" s="18" t="n"/>
    </row>
    <row r="149">
      <c r="A149" s="17" t="n"/>
      <c r="B149" s="18" t="n"/>
      <c r="C149" s="18" t="n"/>
      <c r="D149" s="18" t="n"/>
      <c r="E149" s="18" t="n"/>
      <c r="F149" s="19" t="n"/>
      <c r="G149" s="19">
        <f>IF(E149="","",E149*F149)</f>
        <v/>
      </c>
      <c r="H149" s="18" t="n"/>
      <c r="I149" s="19">
        <f>IF(E149="","",(E149-H149)*F149)</f>
        <v/>
      </c>
      <c r="J149" s="18" t="n"/>
    </row>
    <row r="150">
      <c r="A150" s="17" t="n"/>
      <c r="B150" s="18" t="n"/>
      <c r="C150" s="18" t="n"/>
      <c r="D150" s="18" t="n"/>
      <c r="E150" s="18" t="n"/>
      <c r="F150" s="19" t="n"/>
      <c r="G150" s="19">
        <f>IF(E150="","",E150*F150)</f>
        <v/>
      </c>
      <c r="H150" s="18" t="n"/>
      <c r="I150" s="19">
        <f>IF(E150="","",(E150-H150)*F150)</f>
        <v/>
      </c>
      <c r="J150" s="18" t="n"/>
    </row>
    <row r="151">
      <c r="A151" s="17" t="n"/>
      <c r="B151" s="18" t="n"/>
      <c r="C151" s="18" t="n"/>
      <c r="D151" s="18" t="n"/>
      <c r="E151" s="18" t="n"/>
      <c r="F151" s="19" t="n"/>
      <c r="G151" s="19">
        <f>IF(E151="","",E151*F151)</f>
        <v/>
      </c>
      <c r="H151" s="18" t="n"/>
      <c r="I151" s="19">
        <f>IF(E151="","",(E151-H151)*F151)</f>
        <v/>
      </c>
      <c r="J151" s="18" t="n"/>
    </row>
    <row r="152">
      <c r="A152" s="17" t="n"/>
      <c r="B152" s="18" t="n"/>
      <c r="C152" s="18" t="n"/>
      <c r="D152" s="18" t="n"/>
      <c r="E152" s="18" t="n"/>
      <c r="F152" s="19" t="n"/>
      <c r="G152" s="19">
        <f>IF(E152="","",E152*F152)</f>
        <v/>
      </c>
      <c r="H152" s="18" t="n"/>
      <c r="I152" s="19">
        <f>IF(E152="","",(E152-H152)*F152)</f>
        <v/>
      </c>
      <c r="J152" s="18" t="n"/>
    </row>
    <row r="153">
      <c r="A153" s="17" t="n"/>
      <c r="B153" s="18" t="n"/>
      <c r="C153" s="18" t="n"/>
      <c r="D153" s="18" t="n"/>
      <c r="E153" s="18" t="n"/>
      <c r="F153" s="19" t="n"/>
      <c r="G153" s="19">
        <f>IF(E153="","",E153*F153)</f>
        <v/>
      </c>
      <c r="H153" s="18" t="n"/>
      <c r="I153" s="19">
        <f>IF(E153="","",(E153-H153)*F153)</f>
        <v/>
      </c>
      <c r="J153" s="18" t="n"/>
    </row>
    <row r="154">
      <c r="A154" s="17" t="n"/>
      <c r="B154" s="18" t="n"/>
      <c r="C154" s="18" t="n"/>
      <c r="D154" s="18" t="n"/>
      <c r="E154" s="18" t="n"/>
      <c r="F154" s="19" t="n"/>
      <c r="G154" s="19">
        <f>IF(E154="","",E154*F154)</f>
        <v/>
      </c>
      <c r="H154" s="18" t="n"/>
      <c r="I154" s="19">
        <f>IF(E154="","",(E154-H154)*F154)</f>
        <v/>
      </c>
      <c r="J154" s="18" t="n"/>
    </row>
    <row r="155">
      <c r="A155" s="17" t="n"/>
      <c r="B155" s="18" t="n"/>
      <c r="C155" s="18" t="n"/>
      <c r="D155" s="18" t="n"/>
      <c r="E155" s="18" t="n"/>
      <c r="F155" s="19" t="n"/>
      <c r="G155" s="19">
        <f>IF(E155="","",E155*F155)</f>
        <v/>
      </c>
      <c r="H155" s="18" t="n"/>
      <c r="I155" s="19">
        <f>IF(E155="","",(E155-H155)*F155)</f>
        <v/>
      </c>
      <c r="J155" s="18" t="n"/>
    </row>
    <row r="156">
      <c r="A156" s="17" t="n"/>
      <c r="B156" s="18" t="n"/>
      <c r="C156" s="18" t="n"/>
      <c r="D156" s="18" t="n"/>
      <c r="E156" s="18" t="n"/>
      <c r="F156" s="19" t="n"/>
      <c r="G156" s="19">
        <f>IF(E156="","",E156*F156)</f>
        <v/>
      </c>
      <c r="H156" s="18" t="n"/>
      <c r="I156" s="19">
        <f>IF(E156="","",(E156-H156)*F156)</f>
        <v/>
      </c>
      <c r="J156" s="18" t="n"/>
    </row>
    <row r="157">
      <c r="A157" s="17" t="n"/>
      <c r="B157" s="18" t="n"/>
      <c r="C157" s="18" t="n"/>
      <c r="D157" s="18" t="n"/>
      <c r="E157" s="18" t="n"/>
      <c r="F157" s="19" t="n"/>
      <c r="G157" s="19">
        <f>IF(E157="","",E157*F157)</f>
        <v/>
      </c>
      <c r="H157" s="18" t="n"/>
      <c r="I157" s="19">
        <f>IF(E157="","",(E157-H157)*F157)</f>
        <v/>
      </c>
      <c r="J157" s="18" t="n"/>
    </row>
    <row r="158">
      <c r="A158" s="17" t="n"/>
      <c r="B158" s="18" t="n"/>
      <c r="C158" s="18" t="n"/>
      <c r="D158" s="18" t="n"/>
      <c r="E158" s="18" t="n"/>
      <c r="F158" s="19" t="n"/>
      <c r="G158" s="19">
        <f>IF(E158="","",E158*F158)</f>
        <v/>
      </c>
      <c r="H158" s="18" t="n"/>
      <c r="I158" s="19">
        <f>IF(E158="","",(E158-H158)*F158)</f>
        <v/>
      </c>
      <c r="J158" s="18" t="n"/>
    </row>
    <row r="159">
      <c r="A159" s="17" t="n"/>
      <c r="B159" s="18" t="n"/>
      <c r="C159" s="18" t="n"/>
      <c r="D159" s="18" t="n"/>
      <c r="E159" s="18" t="n"/>
      <c r="F159" s="19" t="n"/>
      <c r="G159" s="19">
        <f>IF(E159="","",E159*F159)</f>
        <v/>
      </c>
      <c r="H159" s="18" t="n"/>
      <c r="I159" s="19">
        <f>IF(E159="","",(E159-H159)*F159)</f>
        <v/>
      </c>
      <c r="J159" s="18" t="n"/>
    </row>
    <row r="160">
      <c r="A160" s="17" t="n"/>
      <c r="B160" s="18" t="n"/>
      <c r="C160" s="18" t="n"/>
      <c r="D160" s="18" t="n"/>
      <c r="E160" s="18" t="n"/>
      <c r="F160" s="19" t="n"/>
      <c r="G160" s="19">
        <f>IF(E160="","",E160*F160)</f>
        <v/>
      </c>
      <c r="H160" s="18" t="n"/>
      <c r="I160" s="19">
        <f>IF(E160="","",(E160-H160)*F160)</f>
        <v/>
      </c>
      <c r="J160" s="18" t="n"/>
    </row>
    <row r="161">
      <c r="A161" s="17" t="n"/>
      <c r="B161" s="18" t="n"/>
      <c r="C161" s="18" t="n"/>
      <c r="D161" s="18" t="n"/>
      <c r="E161" s="18" t="n"/>
      <c r="F161" s="19" t="n"/>
      <c r="G161" s="19">
        <f>IF(E161="","",E161*F161)</f>
        <v/>
      </c>
      <c r="H161" s="18" t="n"/>
      <c r="I161" s="19">
        <f>IF(E161="","",(E161-H161)*F161)</f>
        <v/>
      </c>
      <c r="J161" s="18" t="n"/>
    </row>
    <row r="162">
      <c r="A162" s="17" t="n"/>
      <c r="B162" s="18" t="n"/>
      <c r="C162" s="18" t="n"/>
      <c r="D162" s="18" t="n"/>
      <c r="E162" s="18" t="n"/>
      <c r="F162" s="19" t="n"/>
      <c r="G162" s="19">
        <f>IF(E162="","",E162*F162)</f>
        <v/>
      </c>
      <c r="H162" s="18" t="n"/>
      <c r="I162" s="19">
        <f>IF(E162="","",(E162-H162)*F162)</f>
        <v/>
      </c>
      <c r="J162" s="18" t="n"/>
    </row>
    <row r="163">
      <c r="A163" s="17" t="n"/>
      <c r="B163" s="18" t="n"/>
      <c r="C163" s="18" t="n"/>
      <c r="D163" s="18" t="n"/>
      <c r="E163" s="18" t="n"/>
      <c r="F163" s="19" t="n"/>
      <c r="G163" s="19">
        <f>IF(E163="","",E163*F163)</f>
        <v/>
      </c>
      <c r="H163" s="18" t="n"/>
      <c r="I163" s="19">
        <f>IF(E163="","",(E163-H163)*F163)</f>
        <v/>
      </c>
      <c r="J163" s="18" t="n"/>
    </row>
    <row r="164">
      <c r="A164" s="17" t="n"/>
      <c r="B164" s="18" t="n"/>
      <c r="C164" s="18" t="n"/>
      <c r="D164" s="18" t="n"/>
      <c r="E164" s="18" t="n"/>
      <c r="F164" s="19" t="n"/>
      <c r="G164" s="19">
        <f>IF(E164="","",E164*F164)</f>
        <v/>
      </c>
      <c r="H164" s="18" t="n"/>
      <c r="I164" s="19">
        <f>IF(E164="","",(E164-H164)*F164)</f>
        <v/>
      </c>
      <c r="J164" s="18" t="n"/>
    </row>
    <row r="165">
      <c r="A165" s="17" t="n"/>
      <c r="B165" s="18" t="n"/>
      <c r="C165" s="18" t="n"/>
      <c r="D165" s="18" t="n"/>
      <c r="E165" s="18" t="n"/>
      <c r="F165" s="19" t="n"/>
      <c r="G165" s="19">
        <f>IF(E165="","",E165*F165)</f>
        <v/>
      </c>
      <c r="H165" s="18" t="n"/>
      <c r="I165" s="19">
        <f>IF(E165="","",(E165-H165)*F165)</f>
        <v/>
      </c>
      <c r="J165" s="18" t="n"/>
    </row>
    <row r="166">
      <c r="A166" s="17" t="n"/>
      <c r="B166" s="18" t="n"/>
      <c r="C166" s="18" t="n"/>
      <c r="D166" s="18" t="n"/>
      <c r="E166" s="18" t="n"/>
      <c r="F166" s="19" t="n"/>
      <c r="G166" s="19">
        <f>IF(E166="","",E166*F166)</f>
        <v/>
      </c>
      <c r="H166" s="18" t="n"/>
      <c r="I166" s="19">
        <f>IF(E166="","",(E166-H166)*F166)</f>
        <v/>
      </c>
      <c r="J166" s="18" t="n"/>
    </row>
    <row r="167">
      <c r="A167" s="17" t="n"/>
      <c r="B167" s="18" t="n"/>
      <c r="C167" s="18" t="n"/>
      <c r="D167" s="18" t="n"/>
      <c r="E167" s="18" t="n"/>
      <c r="F167" s="19" t="n"/>
      <c r="G167" s="19">
        <f>IF(E167="","",E167*F167)</f>
        <v/>
      </c>
      <c r="H167" s="18" t="n"/>
      <c r="I167" s="19">
        <f>IF(E167="","",(E167-H167)*F167)</f>
        <v/>
      </c>
      <c r="J167" s="18" t="n"/>
    </row>
    <row r="168">
      <c r="A168" s="17" t="n"/>
      <c r="B168" s="18" t="n"/>
      <c r="C168" s="18" t="n"/>
      <c r="D168" s="18" t="n"/>
      <c r="E168" s="18" t="n"/>
      <c r="F168" s="19" t="n"/>
      <c r="G168" s="19">
        <f>IF(E168="","",E168*F168)</f>
        <v/>
      </c>
      <c r="H168" s="18" t="n"/>
      <c r="I168" s="19">
        <f>IF(E168="","",(E168-H168)*F168)</f>
        <v/>
      </c>
      <c r="J168" s="18" t="n"/>
    </row>
    <row r="169">
      <c r="A169" s="17" t="n"/>
      <c r="B169" s="18" t="n"/>
      <c r="C169" s="18" t="n"/>
      <c r="D169" s="18" t="n"/>
      <c r="E169" s="18" t="n"/>
      <c r="F169" s="19" t="n"/>
      <c r="G169" s="19">
        <f>IF(E169="","",E169*F169)</f>
        <v/>
      </c>
      <c r="H169" s="18" t="n"/>
      <c r="I169" s="19">
        <f>IF(E169="","",(E169-H169)*F169)</f>
        <v/>
      </c>
      <c r="J169" s="18" t="n"/>
    </row>
    <row r="170">
      <c r="A170" s="17" t="n"/>
      <c r="B170" s="18" t="n"/>
      <c r="C170" s="18" t="n"/>
      <c r="D170" s="18" t="n"/>
      <c r="E170" s="18" t="n"/>
      <c r="F170" s="19" t="n"/>
      <c r="G170" s="19">
        <f>IF(E170="","",E170*F170)</f>
        <v/>
      </c>
      <c r="H170" s="18" t="n"/>
      <c r="I170" s="19">
        <f>IF(E170="","",(E170-H170)*F170)</f>
        <v/>
      </c>
      <c r="J170" s="18" t="n"/>
    </row>
    <row r="171">
      <c r="A171" s="17" t="n"/>
      <c r="B171" s="18" t="n"/>
      <c r="C171" s="18" t="n"/>
      <c r="D171" s="18" t="n"/>
      <c r="E171" s="18" t="n"/>
      <c r="F171" s="19" t="n"/>
      <c r="G171" s="19">
        <f>IF(E171="","",E171*F171)</f>
        <v/>
      </c>
      <c r="H171" s="18" t="n"/>
      <c r="I171" s="19">
        <f>IF(E171="","",(E171-H171)*F171)</f>
        <v/>
      </c>
      <c r="J171" s="18" t="n"/>
    </row>
    <row r="172">
      <c r="A172" s="17" t="n"/>
      <c r="B172" s="18" t="n"/>
      <c r="C172" s="18" t="n"/>
      <c r="D172" s="18" t="n"/>
      <c r="E172" s="18" t="n"/>
      <c r="F172" s="19" t="n"/>
      <c r="G172" s="19">
        <f>IF(E172="","",E172*F172)</f>
        <v/>
      </c>
      <c r="H172" s="18" t="n"/>
      <c r="I172" s="19">
        <f>IF(E172="","",(E172-H172)*F172)</f>
        <v/>
      </c>
      <c r="J172" s="18" t="n"/>
    </row>
    <row r="173">
      <c r="A173" s="17" t="n"/>
      <c r="B173" s="18" t="n"/>
      <c r="C173" s="18" t="n"/>
      <c r="D173" s="18" t="n"/>
      <c r="E173" s="18" t="n"/>
      <c r="F173" s="19" t="n"/>
      <c r="G173" s="19">
        <f>IF(E173="","",E173*F173)</f>
        <v/>
      </c>
      <c r="H173" s="18" t="n"/>
      <c r="I173" s="19">
        <f>IF(E173="","",(E173-H173)*F173)</f>
        <v/>
      </c>
      <c r="J173" s="18" t="n"/>
    </row>
    <row r="174">
      <c r="A174" s="17" t="n"/>
      <c r="B174" s="18" t="n"/>
      <c r="C174" s="18" t="n"/>
      <c r="D174" s="18" t="n"/>
      <c r="E174" s="18" t="n"/>
      <c r="F174" s="19" t="n"/>
      <c r="G174" s="19">
        <f>IF(E174="","",E174*F174)</f>
        <v/>
      </c>
      <c r="H174" s="18" t="n"/>
      <c r="I174" s="19">
        <f>IF(E174="","",(E174-H174)*F174)</f>
        <v/>
      </c>
      <c r="J174" s="18" t="n"/>
    </row>
    <row r="175">
      <c r="A175" s="17" t="n"/>
      <c r="B175" s="18" t="n"/>
      <c r="C175" s="18" t="n"/>
      <c r="D175" s="18" t="n"/>
      <c r="E175" s="18" t="n"/>
      <c r="F175" s="19" t="n"/>
      <c r="G175" s="19">
        <f>IF(E175="","",E175*F175)</f>
        <v/>
      </c>
      <c r="H175" s="18" t="n"/>
      <c r="I175" s="19">
        <f>IF(E175="","",(E175-H175)*F175)</f>
        <v/>
      </c>
      <c r="J175" s="18" t="n"/>
    </row>
    <row r="176">
      <c r="A176" s="17" t="n"/>
      <c r="B176" s="18" t="n"/>
      <c r="C176" s="18" t="n"/>
      <c r="D176" s="18" t="n"/>
      <c r="E176" s="18" t="n"/>
      <c r="F176" s="19" t="n"/>
      <c r="G176" s="19">
        <f>IF(E176="","",E176*F176)</f>
        <v/>
      </c>
      <c r="H176" s="18" t="n"/>
      <c r="I176" s="19">
        <f>IF(E176="","",(E176-H176)*F176)</f>
        <v/>
      </c>
      <c r="J176" s="18" t="n"/>
    </row>
    <row r="177">
      <c r="A177" s="17" t="n"/>
      <c r="B177" s="18" t="n"/>
      <c r="C177" s="18" t="n"/>
      <c r="D177" s="18" t="n"/>
      <c r="E177" s="18" t="n"/>
      <c r="F177" s="19" t="n"/>
      <c r="G177" s="19">
        <f>IF(E177="","",E177*F177)</f>
        <v/>
      </c>
      <c r="H177" s="18" t="n"/>
      <c r="I177" s="19">
        <f>IF(E177="","",(E177-H177)*F177)</f>
        <v/>
      </c>
      <c r="J177" s="18" t="n"/>
    </row>
    <row r="178">
      <c r="A178" s="17" t="n"/>
      <c r="B178" s="18" t="n"/>
      <c r="C178" s="18" t="n"/>
      <c r="D178" s="18" t="n"/>
      <c r="E178" s="18" t="n"/>
      <c r="F178" s="19" t="n"/>
      <c r="G178" s="19">
        <f>IF(E178="","",E178*F178)</f>
        <v/>
      </c>
      <c r="H178" s="18" t="n"/>
      <c r="I178" s="19">
        <f>IF(E178="","",(E178-H178)*F178)</f>
        <v/>
      </c>
      <c r="J178" s="18" t="n"/>
    </row>
    <row r="179">
      <c r="A179" s="17" t="n"/>
      <c r="B179" s="18" t="n"/>
      <c r="C179" s="18" t="n"/>
      <c r="D179" s="18" t="n"/>
      <c r="E179" s="18" t="n"/>
      <c r="F179" s="19" t="n"/>
      <c r="G179" s="19">
        <f>IF(E179="","",E179*F179)</f>
        <v/>
      </c>
      <c r="H179" s="18" t="n"/>
      <c r="I179" s="19">
        <f>IF(E179="","",(E179-H179)*F179)</f>
        <v/>
      </c>
      <c r="J179" s="18" t="n"/>
    </row>
    <row r="180">
      <c r="A180" s="17" t="n"/>
      <c r="B180" s="18" t="n"/>
      <c r="C180" s="18" t="n"/>
      <c r="D180" s="18" t="n"/>
      <c r="E180" s="18" t="n"/>
      <c r="F180" s="19" t="n"/>
      <c r="G180" s="19">
        <f>IF(E180="","",E180*F180)</f>
        <v/>
      </c>
      <c r="H180" s="18" t="n"/>
      <c r="I180" s="19">
        <f>IF(E180="","",(E180-H180)*F180)</f>
        <v/>
      </c>
      <c r="J180" s="18" t="n"/>
    </row>
    <row r="181">
      <c r="A181" s="17" t="n"/>
      <c r="B181" s="18" t="n"/>
      <c r="C181" s="18" t="n"/>
      <c r="D181" s="18" t="n"/>
      <c r="E181" s="18" t="n"/>
      <c r="F181" s="19" t="n"/>
      <c r="G181" s="19">
        <f>IF(E181="","",E181*F181)</f>
        <v/>
      </c>
      <c r="H181" s="18" t="n"/>
      <c r="I181" s="19">
        <f>IF(E181="","",(E181-H181)*F181)</f>
        <v/>
      </c>
      <c r="J181" s="18" t="n"/>
    </row>
    <row r="182">
      <c r="A182" s="17" t="n"/>
      <c r="B182" s="18" t="n"/>
      <c r="C182" s="18" t="n"/>
      <c r="D182" s="18" t="n"/>
      <c r="E182" s="18" t="n"/>
      <c r="F182" s="19" t="n"/>
      <c r="G182" s="19">
        <f>IF(E182="","",E182*F182)</f>
        <v/>
      </c>
      <c r="H182" s="18" t="n"/>
      <c r="I182" s="19">
        <f>IF(E182="","",(E182-H182)*F182)</f>
        <v/>
      </c>
      <c r="J182" s="18" t="n"/>
    </row>
    <row r="183">
      <c r="A183" s="17" t="n"/>
      <c r="B183" s="18" t="n"/>
      <c r="C183" s="18" t="n"/>
      <c r="D183" s="18" t="n"/>
      <c r="E183" s="18" t="n"/>
      <c r="F183" s="19" t="n"/>
      <c r="G183" s="19">
        <f>IF(E183="","",E183*F183)</f>
        <v/>
      </c>
      <c r="H183" s="18" t="n"/>
      <c r="I183" s="19">
        <f>IF(E183="","",(E183-H183)*F183)</f>
        <v/>
      </c>
      <c r="J183" s="18" t="n"/>
    </row>
    <row r="184">
      <c r="A184" s="17" t="n"/>
      <c r="B184" s="18" t="n"/>
      <c r="C184" s="18" t="n"/>
      <c r="D184" s="18" t="n"/>
      <c r="E184" s="18" t="n"/>
      <c r="F184" s="19" t="n"/>
      <c r="G184" s="19">
        <f>IF(E184="","",E184*F184)</f>
        <v/>
      </c>
      <c r="H184" s="18" t="n"/>
      <c r="I184" s="19">
        <f>IF(E184="","",(E184-H184)*F184)</f>
        <v/>
      </c>
      <c r="J184" s="18" t="n"/>
    </row>
    <row r="185">
      <c r="A185" s="17" t="n"/>
      <c r="B185" s="18" t="n"/>
      <c r="C185" s="18" t="n"/>
      <c r="D185" s="18" t="n"/>
      <c r="E185" s="18" t="n"/>
      <c r="F185" s="19" t="n"/>
      <c r="G185" s="19">
        <f>IF(E185="","",E185*F185)</f>
        <v/>
      </c>
      <c r="H185" s="18" t="n"/>
      <c r="I185" s="19">
        <f>IF(E185="","",(E185-H185)*F185)</f>
        <v/>
      </c>
      <c r="J185" s="18" t="n"/>
    </row>
    <row r="186">
      <c r="A186" s="17" t="n"/>
      <c r="B186" s="18" t="n"/>
      <c r="C186" s="18" t="n"/>
      <c r="D186" s="18" t="n"/>
      <c r="E186" s="18" t="n"/>
      <c r="F186" s="19" t="n"/>
      <c r="G186" s="19">
        <f>IF(E186="","",E186*F186)</f>
        <v/>
      </c>
      <c r="H186" s="18" t="n"/>
      <c r="I186" s="19">
        <f>IF(E186="","",(E186-H186)*F186)</f>
        <v/>
      </c>
      <c r="J186" s="18" t="n"/>
    </row>
    <row r="187">
      <c r="A187" s="17" t="n"/>
      <c r="B187" s="18" t="n"/>
      <c r="C187" s="18" t="n"/>
      <c r="D187" s="18" t="n"/>
      <c r="E187" s="18" t="n"/>
      <c r="F187" s="19" t="n"/>
      <c r="G187" s="19">
        <f>IF(E187="","",E187*F187)</f>
        <v/>
      </c>
      <c r="H187" s="18" t="n"/>
      <c r="I187" s="19">
        <f>IF(E187="","",(E187-H187)*F187)</f>
        <v/>
      </c>
      <c r="J187" s="18" t="n"/>
    </row>
    <row r="188">
      <c r="A188" s="17" t="n"/>
      <c r="B188" s="18" t="n"/>
      <c r="C188" s="18" t="n"/>
      <c r="D188" s="18" t="n"/>
      <c r="E188" s="18" t="n"/>
      <c r="F188" s="19" t="n"/>
      <c r="G188" s="19">
        <f>IF(E188="","",E188*F188)</f>
        <v/>
      </c>
      <c r="H188" s="18" t="n"/>
      <c r="I188" s="19">
        <f>IF(E188="","",(E188-H188)*F188)</f>
        <v/>
      </c>
      <c r="J188" s="18" t="n"/>
    </row>
    <row r="189">
      <c r="A189" s="17" t="n"/>
      <c r="B189" s="18" t="n"/>
      <c r="C189" s="18" t="n"/>
      <c r="D189" s="18" t="n"/>
      <c r="E189" s="18" t="n"/>
      <c r="F189" s="19" t="n"/>
      <c r="G189" s="19">
        <f>IF(E189="","",E189*F189)</f>
        <v/>
      </c>
      <c r="H189" s="18" t="n"/>
      <c r="I189" s="19">
        <f>IF(E189="","",(E189-H189)*F189)</f>
        <v/>
      </c>
      <c r="J189" s="18" t="n"/>
    </row>
    <row r="190">
      <c r="A190" s="17" t="n"/>
      <c r="B190" s="18" t="n"/>
      <c r="C190" s="18" t="n"/>
      <c r="D190" s="18" t="n"/>
      <c r="E190" s="18" t="n"/>
      <c r="F190" s="19" t="n"/>
      <c r="G190" s="19">
        <f>IF(E190="","",E190*F190)</f>
        <v/>
      </c>
      <c r="H190" s="18" t="n"/>
      <c r="I190" s="19">
        <f>IF(E190="","",(E190-H190)*F190)</f>
        <v/>
      </c>
      <c r="J190" s="18" t="n"/>
    </row>
    <row r="191">
      <c r="A191" s="17" t="n"/>
      <c r="B191" s="18" t="n"/>
      <c r="C191" s="18" t="n"/>
      <c r="D191" s="18" t="n"/>
      <c r="E191" s="18" t="n"/>
      <c r="F191" s="19" t="n"/>
      <c r="G191" s="19">
        <f>IF(E191="","",E191*F191)</f>
        <v/>
      </c>
      <c r="H191" s="18" t="n"/>
      <c r="I191" s="19">
        <f>IF(E191="","",(E191-H191)*F191)</f>
        <v/>
      </c>
      <c r="J191" s="18" t="n"/>
    </row>
    <row r="192">
      <c r="A192" s="17" t="n"/>
      <c r="B192" s="18" t="n"/>
      <c r="C192" s="18" t="n"/>
      <c r="D192" s="18" t="n"/>
      <c r="E192" s="18" t="n"/>
      <c r="F192" s="19" t="n"/>
      <c r="G192" s="19">
        <f>IF(E192="","",E192*F192)</f>
        <v/>
      </c>
      <c r="H192" s="18" t="n"/>
      <c r="I192" s="19">
        <f>IF(E192="","",(E192-H192)*F192)</f>
        <v/>
      </c>
      <c r="J192" s="18" t="n"/>
    </row>
    <row r="193">
      <c r="A193" s="17" t="n"/>
      <c r="B193" s="18" t="n"/>
      <c r="C193" s="18" t="n"/>
      <c r="D193" s="18" t="n"/>
      <c r="E193" s="18" t="n"/>
      <c r="F193" s="19" t="n"/>
      <c r="G193" s="19">
        <f>IF(E193="","",E193*F193)</f>
        <v/>
      </c>
      <c r="H193" s="18" t="n"/>
      <c r="I193" s="19">
        <f>IF(E193="","",(E193-H193)*F193)</f>
        <v/>
      </c>
      <c r="J193" s="18" t="n"/>
    </row>
    <row r="194">
      <c r="A194" s="17" t="n"/>
      <c r="B194" s="18" t="n"/>
      <c r="C194" s="18" t="n"/>
      <c r="D194" s="18" t="n"/>
      <c r="E194" s="18" t="n"/>
      <c r="F194" s="19" t="n"/>
      <c r="G194" s="19">
        <f>IF(E194="","",E194*F194)</f>
        <v/>
      </c>
      <c r="H194" s="18" t="n"/>
      <c r="I194" s="19">
        <f>IF(E194="","",(E194-H194)*F194)</f>
        <v/>
      </c>
      <c r="J194" s="18" t="n"/>
    </row>
    <row r="195">
      <c r="A195" s="17" t="n"/>
      <c r="B195" s="18" t="n"/>
      <c r="C195" s="18" t="n"/>
      <c r="D195" s="18" t="n"/>
      <c r="E195" s="18" t="n"/>
      <c r="F195" s="19" t="n"/>
      <c r="G195" s="19">
        <f>IF(E195="","",E195*F195)</f>
        <v/>
      </c>
      <c r="H195" s="18" t="n"/>
      <c r="I195" s="19">
        <f>IF(E195="","",(E195-H195)*F195)</f>
        <v/>
      </c>
      <c r="J195" s="18" t="n"/>
    </row>
    <row r="196">
      <c r="A196" s="17" t="n"/>
      <c r="B196" s="18" t="n"/>
      <c r="C196" s="18" t="n"/>
      <c r="D196" s="18" t="n"/>
      <c r="E196" s="18" t="n"/>
      <c r="F196" s="19" t="n"/>
      <c r="G196" s="19">
        <f>IF(E196="","",E196*F196)</f>
        <v/>
      </c>
      <c r="H196" s="18" t="n"/>
      <c r="I196" s="19">
        <f>IF(E196="","",(E196-H196)*F196)</f>
        <v/>
      </c>
      <c r="J196" s="18" t="n"/>
    </row>
    <row r="197">
      <c r="A197" s="17" t="n"/>
      <c r="B197" s="18" t="n"/>
      <c r="C197" s="18" t="n"/>
      <c r="D197" s="18" t="n"/>
      <c r="E197" s="18" t="n"/>
      <c r="F197" s="19" t="n"/>
      <c r="G197" s="19">
        <f>IF(E197="","",E197*F197)</f>
        <v/>
      </c>
      <c r="H197" s="18" t="n"/>
      <c r="I197" s="19">
        <f>IF(E197="","",(E197-H197)*F197)</f>
        <v/>
      </c>
      <c r="J197" s="18" t="n"/>
    </row>
    <row r="198">
      <c r="A198" s="17" t="n"/>
      <c r="B198" s="18" t="n"/>
      <c r="C198" s="18" t="n"/>
      <c r="D198" s="18" t="n"/>
      <c r="E198" s="18" t="n"/>
      <c r="F198" s="19" t="n"/>
      <c r="G198" s="19">
        <f>IF(E198="","",E198*F198)</f>
        <v/>
      </c>
      <c r="H198" s="18" t="n"/>
      <c r="I198" s="19">
        <f>IF(E198="","",(E198-H198)*F198)</f>
        <v/>
      </c>
      <c r="J198" s="18" t="n"/>
    </row>
    <row r="199">
      <c r="A199" s="17" t="n"/>
      <c r="B199" s="18" t="n"/>
      <c r="C199" s="18" t="n"/>
      <c r="D199" s="18" t="n"/>
      <c r="E199" s="18" t="n"/>
      <c r="F199" s="19" t="n"/>
      <c r="G199" s="19">
        <f>IF(E199="","",E199*F199)</f>
        <v/>
      </c>
      <c r="H199" s="18" t="n"/>
      <c r="I199" s="19">
        <f>IF(E199="","",(E199-H199)*F199)</f>
        <v/>
      </c>
      <c r="J199" s="18" t="n"/>
    </row>
    <row r="200">
      <c r="A200" s="17" t="n"/>
      <c r="B200" s="18" t="n"/>
      <c r="C200" s="18" t="n"/>
      <c r="D200" s="18" t="n"/>
      <c r="E200" s="18" t="n"/>
      <c r="F200" s="19" t="n"/>
      <c r="G200" s="19">
        <f>IF(E200="","",E200*F200)</f>
        <v/>
      </c>
      <c r="H200" s="18" t="n"/>
      <c r="I200" s="19">
        <f>IF(E200="","",(E200-H200)*F200)</f>
        <v/>
      </c>
      <c r="J200" s="18" t="n"/>
    </row>
    <row r="201">
      <c r="A201" s="17" t="n"/>
      <c r="B201" s="18" t="n"/>
      <c r="C201" s="18" t="n"/>
      <c r="D201" s="18" t="n"/>
      <c r="E201" s="18" t="n"/>
      <c r="F201" s="19" t="n"/>
      <c r="G201" s="19">
        <f>IF(E201="","",E201*F201)</f>
        <v/>
      </c>
      <c r="H201" s="18" t="n"/>
      <c r="I201" s="19">
        <f>IF(E201="","",(E201-H201)*F201)</f>
        <v/>
      </c>
      <c r="J201" s="18" t="n"/>
    </row>
    <row r="202">
      <c r="A202" s="17" t="n"/>
      <c r="B202" s="18" t="n"/>
      <c r="C202" s="18" t="n"/>
      <c r="D202" s="18" t="n"/>
      <c r="E202" s="18" t="n"/>
      <c r="F202" s="19" t="n"/>
      <c r="G202" s="19">
        <f>IF(E202="","",E202*F202)</f>
        <v/>
      </c>
      <c r="H202" s="18" t="n"/>
      <c r="I202" s="19">
        <f>IF(E202="","",(E202-H202)*F202)</f>
        <v/>
      </c>
      <c r="J202" s="18" t="n"/>
    </row>
    <row r="203">
      <c r="A203" s="17" t="n"/>
      <c r="B203" s="18" t="n"/>
      <c r="C203" s="18" t="n"/>
      <c r="D203" s="18" t="n"/>
      <c r="E203" s="18" t="n"/>
      <c r="F203" s="19" t="n"/>
      <c r="G203" s="19">
        <f>IF(E203="","",E203*F203)</f>
        <v/>
      </c>
      <c r="H203" s="18" t="n"/>
      <c r="I203" s="19">
        <f>IF(E203="","",(E203-H203)*F203)</f>
        <v/>
      </c>
      <c r="J203" s="18" t="n"/>
    </row>
    <row r="204">
      <c r="A204" s="17" t="n"/>
      <c r="B204" s="18" t="n"/>
      <c r="C204" s="18" t="n"/>
      <c r="D204" s="18" t="n"/>
      <c r="E204" s="18" t="n"/>
      <c r="F204" s="19" t="n"/>
      <c r="G204" s="19">
        <f>IF(E204="","",E204*F204)</f>
        <v/>
      </c>
      <c r="H204" s="18" t="n"/>
      <c r="I204" s="19">
        <f>IF(E204="","",(E204-H204)*F204)</f>
        <v/>
      </c>
      <c r="J204" s="18" t="n"/>
    </row>
    <row r="205"/>
    <row r="206">
      <c r="D206" s="20" t="inlineStr">
        <is>
          <t>TOTALS</t>
        </is>
      </c>
      <c r="E206" s="20">
        <f>SUM(E5:E204)</f>
        <v/>
      </c>
      <c r="G206" s="21">
        <f>SUM(G5:G204)</f>
        <v/>
      </c>
      <c r="I206" s="21">
        <f>SUM(I5:I204)</f>
        <v/>
      </c>
    </row>
    <row r="207" ht="102" customHeight="1">
      <c r="D207" s="11" t="inlineStr">
        <is>
          <t>Net royalty is your taxable income before expenses. Keep receipts for expenses separately.</t>
        </is>
      </c>
    </row>
  </sheetData>
  <mergeCells count="2">
    <mergeCell ref="A1:J1"/>
    <mergeCell ref="A2:J2"/>
  </mergeCells>
  <dataValidations count="1">
    <dataValidation sqref="C5:C204" showDropDown="0" showInputMessage="0" showErrorMessage="0" allowBlank="1" type="list">
      <formula1>"Paperback,Hardcover,eBook,eBook (KU),Expanded Dist."</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59"/>
  <sheetViews>
    <sheetView showGridLines="0" workbookViewId="0">
      <selection activeCell="A1" sqref="A1"/>
    </sheetView>
  </sheetViews>
  <sheetFormatPr baseColWidth="8" defaultRowHeight="15"/>
  <cols>
    <col width="32" customWidth="1" min="1" max="1"/>
    <col width="16" customWidth="1" min="2" max="2"/>
    <col width="10" customWidth="1" min="3" max="3"/>
    <col width="19" customWidth="1" min="4" max="4"/>
    <col width="14" customWidth="1" min="5" max="5"/>
    <col width="11" customWidth="1" min="6" max="6"/>
    <col width="15" customWidth="1" min="7" max="7"/>
    <col width="13" customWidth="1" min="8" max="8"/>
    <col width="24" customWidth="1" min="9" max="9"/>
    <col width="22" customWidth="1" min="10" max="10"/>
  </cols>
  <sheetData>
    <row r="1" ht="30" customHeight="1">
      <c r="A1" s="1" t="inlineStr">
        <is>
          <t>Book Project Dashboard</t>
        </is>
      </c>
    </row>
    <row r="2" ht="16" customHeight="1">
      <c r="A2" s="2" t="inlineStr">
        <is>
          <t>One row per book. Track status from idea to live across your whole shelf.</t>
        </is>
      </c>
    </row>
    <row r="3"/>
    <row r="4">
      <c r="A4" s="12" t="inlineStr">
        <is>
          <t>Book title</t>
        </is>
      </c>
      <c r="B4" s="12" t="inlineStr">
        <is>
          <t>Track / type</t>
        </is>
      </c>
      <c r="C4" s="12" t="inlineStr">
        <is>
          <t>Trim</t>
        </is>
      </c>
      <c r="D4" s="12" t="inlineStr">
        <is>
          <t>Formats</t>
        </is>
      </c>
      <c r="E4" s="12" t="inlineStr">
        <is>
          <t>Status</t>
        </is>
      </c>
      <c r="F4" s="12" t="inlineStr">
        <is>
          <t>List price</t>
        </is>
      </c>
      <c r="G4" s="12" t="inlineStr">
        <is>
          <t>ISBN choice</t>
        </is>
      </c>
      <c r="H4" s="12" t="inlineStr">
        <is>
          <t>Target date</t>
        </is>
      </c>
      <c r="I4" s="12" t="inlineStr">
        <is>
          <t>Next action</t>
        </is>
      </c>
      <c r="J4" s="12" t="inlineStr">
        <is>
          <t>Notes</t>
        </is>
      </c>
    </row>
    <row r="5">
      <c r="A5" s="18" t="inlineStr">
        <is>
          <t>The Black-Thumb Balcony Garden</t>
        </is>
      </c>
      <c r="B5" s="18" t="inlineStr">
        <is>
          <t>How-to</t>
        </is>
      </c>
      <c r="C5" s="18" t="inlineStr">
        <is>
          <t>6x9</t>
        </is>
      </c>
      <c r="D5" s="18" t="inlineStr">
        <is>
          <t>Paperback + eBook</t>
        </is>
      </c>
      <c r="E5" s="18" t="inlineStr">
        <is>
          <t>Live</t>
        </is>
      </c>
      <c r="F5" s="19" t="n">
        <v>12.99</v>
      </c>
      <c r="G5" s="18" t="inlineStr">
        <is>
          <t>Free KDP ISBN</t>
        </is>
      </c>
      <c r="H5" s="17" t="n">
        <v>46063</v>
      </c>
      <c r="I5" s="18" t="inlineStr">
        <is>
          <t>Add A+ Content</t>
        </is>
      </c>
      <c r="J5" s="18" t="inlineStr">
        <is>
          <t>First book</t>
        </is>
      </c>
    </row>
    <row r="6">
      <c r="A6" s="18" t="n"/>
      <c r="B6" s="18" t="n"/>
      <c r="C6" s="18" t="n"/>
      <c r="D6" s="18" t="n"/>
      <c r="E6" s="18" t="n"/>
      <c r="F6" s="19" t="n"/>
      <c r="G6" s="18" t="n"/>
      <c r="H6" s="17" t="n"/>
      <c r="I6" s="18" t="n"/>
      <c r="J6" s="18" t="n"/>
    </row>
    <row r="7">
      <c r="A7" s="18" t="n"/>
      <c r="B7" s="18" t="n"/>
      <c r="C7" s="18" t="n"/>
      <c r="D7" s="18" t="n"/>
      <c r="E7" s="18" t="n"/>
      <c r="F7" s="19" t="n"/>
      <c r="G7" s="18" t="n"/>
      <c r="H7" s="17" t="n"/>
      <c r="I7" s="18" t="n"/>
      <c r="J7" s="18" t="n"/>
    </row>
    <row r="8">
      <c r="A8" s="18" t="n"/>
      <c r="B8" s="18" t="n"/>
      <c r="C8" s="18" t="n"/>
      <c r="D8" s="18" t="n"/>
      <c r="E8" s="18" t="n"/>
      <c r="F8" s="19" t="n"/>
      <c r="G8" s="18" t="n"/>
      <c r="H8" s="17" t="n"/>
      <c r="I8" s="18" t="n"/>
      <c r="J8" s="18" t="n"/>
    </row>
    <row r="9">
      <c r="A9" s="18" t="n"/>
      <c r="B9" s="18" t="n"/>
      <c r="C9" s="18" t="n"/>
      <c r="D9" s="18" t="n"/>
      <c r="E9" s="18" t="n"/>
      <c r="F9" s="19" t="n"/>
      <c r="G9" s="18" t="n"/>
      <c r="H9" s="17" t="n"/>
      <c r="I9" s="18" t="n"/>
      <c r="J9" s="18" t="n"/>
    </row>
    <row r="10">
      <c r="A10" s="18" t="n"/>
      <c r="B10" s="18" t="n"/>
      <c r="C10" s="18" t="n"/>
      <c r="D10" s="18" t="n"/>
      <c r="E10" s="18" t="n"/>
      <c r="F10" s="19" t="n"/>
      <c r="G10" s="18" t="n"/>
      <c r="H10" s="17" t="n"/>
      <c r="I10" s="18" t="n"/>
      <c r="J10" s="18" t="n"/>
    </row>
    <row r="11">
      <c r="A11" s="18" t="n"/>
      <c r="B11" s="18" t="n"/>
      <c r="C11" s="18" t="n"/>
      <c r="D11" s="18" t="n"/>
      <c r="E11" s="18" t="n"/>
      <c r="F11" s="19" t="n"/>
      <c r="G11" s="18" t="n"/>
      <c r="H11" s="17" t="n"/>
      <c r="I11" s="18" t="n"/>
      <c r="J11" s="18" t="n"/>
    </row>
    <row r="12">
      <c r="A12" s="18" t="n"/>
      <c r="B12" s="18" t="n"/>
      <c r="C12" s="18" t="n"/>
      <c r="D12" s="18" t="n"/>
      <c r="E12" s="18" t="n"/>
      <c r="F12" s="19" t="n"/>
      <c r="G12" s="18" t="n"/>
      <c r="H12" s="17" t="n"/>
      <c r="I12" s="18" t="n"/>
      <c r="J12" s="18" t="n"/>
    </row>
    <row r="13">
      <c r="A13" s="18" t="n"/>
      <c r="B13" s="18" t="n"/>
      <c r="C13" s="18" t="n"/>
      <c r="D13" s="18" t="n"/>
      <c r="E13" s="18" t="n"/>
      <c r="F13" s="19" t="n"/>
      <c r="G13" s="18" t="n"/>
      <c r="H13" s="17" t="n"/>
      <c r="I13" s="18" t="n"/>
      <c r="J13" s="18" t="n"/>
    </row>
    <row r="14">
      <c r="A14" s="18" t="n"/>
      <c r="B14" s="18" t="n"/>
      <c r="C14" s="18" t="n"/>
      <c r="D14" s="18" t="n"/>
      <c r="E14" s="18" t="n"/>
      <c r="F14" s="19" t="n"/>
      <c r="G14" s="18" t="n"/>
      <c r="H14" s="17" t="n"/>
      <c r="I14" s="18" t="n"/>
      <c r="J14" s="18" t="n"/>
    </row>
    <row r="15">
      <c r="A15" s="18" t="n"/>
      <c r="B15" s="18" t="n"/>
      <c r="C15" s="18" t="n"/>
      <c r="D15" s="18" t="n"/>
      <c r="E15" s="18" t="n"/>
      <c r="F15" s="19" t="n"/>
      <c r="G15" s="18" t="n"/>
      <c r="H15" s="17" t="n"/>
      <c r="I15" s="18" t="n"/>
      <c r="J15" s="18" t="n"/>
    </row>
    <row r="16">
      <c r="A16" s="18" t="n"/>
      <c r="B16" s="18" t="n"/>
      <c r="C16" s="18" t="n"/>
      <c r="D16" s="18" t="n"/>
      <c r="E16" s="18" t="n"/>
      <c r="F16" s="19" t="n"/>
      <c r="G16" s="18" t="n"/>
      <c r="H16" s="17" t="n"/>
      <c r="I16" s="18" t="n"/>
      <c r="J16" s="18" t="n"/>
    </row>
    <row r="17">
      <c r="A17" s="18" t="n"/>
      <c r="B17" s="18" t="n"/>
      <c r="C17" s="18" t="n"/>
      <c r="D17" s="18" t="n"/>
      <c r="E17" s="18" t="n"/>
      <c r="F17" s="19" t="n"/>
      <c r="G17" s="18" t="n"/>
      <c r="H17" s="17" t="n"/>
      <c r="I17" s="18" t="n"/>
      <c r="J17" s="18" t="n"/>
    </row>
    <row r="18">
      <c r="A18" s="18" t="n"/>
      <c r="B18" s="18" t="n"/>
      <c r="C18" s="18" t="n"/>
      <c r="D18" s="18" t="n"/>
      <c r="E18" s="18" t="n"/>
      <c r="F18" s="19" t="n"/>
      <c r="G18" s="18" t="n"/>
      <c r="H18" s="17" t="n"/>
      <c r="I18" s="18" t="n"/>
      <c r="J18" s="18" t="n"/>
    </row>
    <row r="19">
      <c r="A19" s="18" t="n"/>
      <c r="B19" s="18" t="n"/>
      <c r="C19" s="18" t="n"/>
      <c r="D19" s="18" t="n"/>
      <c r="E19" s="18" t="n"/>
      <c r="F19" s="19" t="n"/>
      <c r="G19" s="18" t="n"/>
      <c r="H19" s="17" t="n"/>
      <c r="I19" s="18" t="n"/>
      <c r="J19" s="18" t="n"/>
    </row>
    <row r="20">
      <c r="A20" s="18" t="n"/>
      <c r="B20" s="18" t="n"/>
      <c r="C20" s="18" t="n"/>
      <c r="D20" s="18" t="n"/>
      <c r="E20" s="18" t="n"/>
      <c r="F20" s="19" t="n"/>
      <c r="G20" s="18" t="n"/>
      <c r="H20" s="17" t="n"/>
      <c r="I20" s="18" t="n"/>
      <c r="J20" s="18" t="n"/>
    </row>
    <row r="21">
      <c r="A21" s="18" t="n"/>
      <c r="B21" s="18" t="n"/>
      <c r="C21" s="18" t="n"/>
      <c r="D21" s="18" t="n"/>
      <c r="E21" s="18" t="n"/>
      <c r="F21" s="19" t="n"/>
      <c r="G21" s="18" t="n"/>
      <c r="H21" s="17" t="n"/>
      <c r="I21" s="18" t="n"/>
      <c r="J21" s="18" t="n"/>
    </row>
    <row r="22">
      <c r="A22" s="18" t="n"/>
      <c r="B22" s="18" t="n"/>
      <c r="C22" s="18" t="n"/>
      <c r="D22" s="18" t="n"/>
      <c r="E22" s="18" t="n"/>
      <c r="F22" s="19" t="n"/>
      <c r="G22" s="18" t="n"/>
      <c r="H22" s="17" t="n"/>
      <c r="I22" s="18" t="n"/>
      <c r="J22" s="18" t="n"/>
    </row>
    <row r="23">
      <c r="A23" s="18" t="n"/>
      <c r="B23" s="18" t="n"/>
      <c r="C23" s="18" t="n"/>
      <c r="D23" s="18" t="n"/>
      <c r="E23" s="18" t="n"/>
      <c r="F23" s="19" t="n"/>
      <c r="G23" s="18" t="n"/>
      <c r="H23" s="17" t="n"/>
      <c r="I23" s="18" t="n"/>
      <c r="J23" s="18" t="n"/>
    </row>
    <row r="24">
      <c r="A24" s="18" t="n"/>
      <c r="B24" s="18" t="n"/>
      <c r="C24" s="18" t="n"/>
      <c r="D24" s="18" t="n"/>
      <c r="E24" s="18" t="n"/>
      <c r="F24" s="19" t="n"/>
      <c r="G24" s="18" t="n"/>
      <c r="H24" s="17" t="n"/>
      <c r="I24" s="18" t="n"/>
      <c r="J24" s="18" t="n"/>
    </row>
    <row r="25">
      <c r="A25" s="18" t="n"/>
      <c r="B25" s="18" t="n"/>
      <c r="C25" s="18" t="n"/>
      <c r="D25" s="18" t="n"/>
      <c r="E25" s="18" t="n"/>
      <c r="F25" s="19" t="n"/>
      <c r="G25" s="18" t="n"/>
      <c r="H25" s="17" t="n"/>
      <c r="I25" s="18" t="n"/>
      <c r="J25" s="18" t="n"/>
    </row>
    <row r="26">
      <c r="A26" s="18" t="n"/>
      <c r="B26" s="18" t="n"/>
      <c r="C26" s="18" t="n"/>
      <c r="D26" s="18" t="n"/>
      <c r="E26" s="18" t="n"/>
      <c r="F26" s="19" t="n"/>
      <c r="G26" s="18" t="n"/>
      <c r="H26" s="17" t="n"/>
      <c r="I26" s="18" t="n"/>
      <c r="J26" s="18" t="n"/>
    </row>
    <row r="27">
      <c r="A27" s="18" t="n"/>
      <c r="B27" s="18" t="n"/>
      <c r="C27" s="18" t="n"/>
      <c r="D27" s="18" t="n"/>
      <c r="E27" s="18" t="n"/>
      <c r="F27" s="19" t="n"/>
      <c r="G27" s="18" t="n"/>
      <c r="H27" s="17" t="n"/>
      <c r="I27" s="18" t="n"/>
      <c r="J27" s="18" t="n"/>
    </row>
    <row r="28">
      <c r="A28" s="18" t="n"/>
      <c r="B28" s="18" t="n"/>
      <c r="C28" s="18" t="n"/>
      <c r="D28" s="18" t="n"/>
      <c r="E28" s="18" t="n"/>
      <c r="F28" s="19" t="n"/>
      <c r="G28" s="18" t="n"/>
      <c r="H28" s="17" t="n"/>
      <c r="I28" s="18" t="n"/>
      <c r="J28" s="18" t="n"/>
    </row>
    <row r="29">
      <c r="A29" s="18" t="n"/>
      <c r="B29" s="18" t="n"/>
      <c r="C29" s="18" t="n"/>
      <c r="D29" s="18" t="n"/>
      <c r="E29" s="18" t="n"/>
      <c r="F29" s="19" t="n"/>
      <c r="G29" s="18" t="n"/>
      <c r="H29" s="17" t="n"/>
      <c r="I29" s="18" t="n"/>
      <c r="J29" s="18" t="n"/>
    </row>
    <row r="30">
      <c r="A30" s="18" t="n"/>
      <c r="B30" s="18" t="n"/>
      <c r="C30" s="18" t="n"/>
      <c r="D30" s="18" t="n"/>
      <c r="E30" s="18" t="n"/>
      <c r="F30" s="19" t="n"/>
      <c r="G30" s="18" t="n"/>
      <c r="H30" s="17" t="n"/>
      <c r="I30" s="18" t="n"/>
      <c r="J30" s="18" t="n"/>
    </row>
    <row r="31">
      <c r="A31" s="18" t="n"/>
      <c r="B31" s="18" t="n"/>
      <c r="C31" s="18" t="n"/>
      <c r="D31" s="18" t="n"/>
      <c r="E31" s="18" t="n"/>
      <c r="F31" s="19" t="n"/>
      <c r="G31" s="18" t="n"/>
      <c r="H31" s="17" t="n"/>
      <c r="I31" s="18" t="n"/>
      <c r="J31" s="18" t="n"/>
    </row>
    <row r="32">
      <c r="A32" s="18" t="n"/>
      <c r="B32" s="18" t="n"/>
      <c r="C32" s="18" t="n"/>
      <c r="D32" s="18" t="n"/>
      <c r="E32" s="18" t="n"/>
      <c r="F32" s="19" t="n"/>
      <c r="G32" s="18" t="n"/>
      <c r="H32" s="17" t="n"/>
      <c r="I32" s="18" t="n"/>
      <c r="J32" s="18" t="n"/>
    </row>
    <row r="33">
      <c r="A33" s="18" t="n"/>
      <c r="B33" s="18" t="n"/>
      <c r="C33" s="18" t="n"/>
      <c r="D33" s="18" t="n"/>
      <c r="E33" s="18" t="n"/>
      <c r="F33" s="19" t="n"/>
      <c r="G33" s="18" t="n"/>
      <c r="H33" s="17" t="n"/>
      <c r="I33" s="18" t="n"/>
      <c r="J33" s="18" t="n"/>
    </row>
    <row r="34">
      <c r="A34" s="18" t="n"/>
      <c r="B34" s="18" t="n"/>
      <c r="C34" s="18" t="n"/>
      <c r="D34" s="18" t="n"/>
      <c r="E34" s="18" t="n"/>
      <c r="F34" s="19" t="n"/>
      <c r="G34" s="18" t="n"/>
      <c r="H34" s="17" t="n"/>
      <c r="I34" s="18" t="n"/>
      <c r="J34" s="18" t="n"/>
    </row>
    <row r="35">
      <c r="A35" s="18" t="n"/>
      <c r="B35" s="18" t="n"/>
      <c r="C35" s="18" t="n"/>
      <c r="D35" s="18" t="n"/>
      <c r="E35" s="18" t="n"/>
      <c r="F35" s="19" t="n"/>
      <c r="G35" s="18" t="n"/>
      <c r="H35" s="17" t="n"/>
      <c r="I35" s="18" t="n"/>
      <c r="J35" s="18" t="n"/>
    </row>
    <row r="36">
      <c r="A36" s="18" t="n"/>
      <c r="B36" s="18" t="n"/>
      <c r="C36" s="18" t="n"/>
      <c r="D36" s="18" t="n"/>
      <c r="E36" s="18" t="n"/>
      <c r="F36" s="19" t="n"/>
      <c r="G36" s="18" t="n"/>
      <c r="H36" s="17" t="n"/>
      <c r="I36" s="18" t="n"/>
      <c r="J36" s="18" t="n"/>
    </row>
    <row r="37">
      <c r="A37" s="18" t="n"/>
      <c r="B37" s="18" t="n"/>
      <c r="C37" s="18" t="n"/>
      <c r="D37" s="18" t="n"/>
      <c r="E37" s="18" t="n"/>
      <c r="F37" s="19" t="n"/>
      <c r="G37" s="18" t="n"/>
      <c r="H37" s="17" t="n"/>
      <c r="I37" s="18" t="n"/>
      <c r="J37" s="18" t="n"/>
    </row>
    <row r="38">
      <c r="A38" s="18" t="n"/>
      <c r="B38" s="18" t="n"/>
      <c r="C38" s="18" t="n"/>
      <c r="D38" s="18" t="n"/>
      <c r="E38" s="18" t="n"/>
      <c r="F38" s="19" t="n"/>
      <c r="G38" s="18" t="n"/>
      <c r="H38" s="17" t="n"/>
      <c r="I38" s="18" t="n"/>
      <c r="J38" s="18" t="n"/>
    </row>
    <row r="39">
      <c r="A39" s="18" t="n"/>
      <c r="B39" s="18" t="n"/>
      <c r="C39" s="18" t="n"/>
      <c r="D39" s="18" t="n"/>
      <c r="E39" s="18" t="n"/>
      <c r="F39" s="19" t="n"/>
      <c r="G39" s="18" t="n"/>
      <c r="H39" s="17" t="n"/>
      <c r="I39" s="18" t="n"/>
      <c r="J39" s="18" t="n"/>
    </row>
    <row r="40">
      <c r="A40" s="18" t="n"/>
      <c r="B40" s="18" t="n"/>
      <c r="C40" s="18" t="n"/>
      <c r="D40" s="18" t="n"/>
      <c r="E40" s="18" t="n"/>
      <c r="F40" s="19" t="n"/>
      <c r="G40" s="18" t="n"/>
      <c r="H40" s="17" t="n"/>
      <c r="I40" s="18" t="n"/>
      <c r="J40" s="18" t="n"/>
    </row>
    <row r="41">
      <c r="A41" s="18" t="n"/>
      <c r="B41" s="18" t="n"/>
      <c r="C41" s="18" t="n"/>
      <c r="D41" s="18" t="n"/>
      <c r="E41" s="18" t="n"/>
      <c r="F41" s="19" t="n"/>
      <c r="G41" s="18" t="n"/>
      <c r="H41" s="17" t="n"/>
      <c r="I41" s="18" t="n"/>
      <c r="J41" s="18" t="n"/>
    </row>
    <row r="42">
      <c r="A42" s="18" t="n"/>
      <c r="B42" s="18" t="n"/>
      <c r="C42" s="18" t="n"/>
      <c r="D42" s="18" t="n"/>
      <c r="E42" s="18" t="n"/>
      <c r="F42" s="19" t="n"/>
      <c r="G42" s="18" t="n"/>
      <c r="H42" s="17" t="n"/>
      <c r="I42" s="18" t="n"/>
      <c r="J42" s="18" t="n"/>
    </row>
    <row r="43">
      <c r="A43" s="18" t="n"/>
      <c r="B43" s="18" t="n"/>
      <c r="C43" s="18" t="n"/>
      <c r="D43" s="18" t="n"/>
      <c r="E43" s="18" t="n"/>
      <c r="F43" s="19" t="n"/>
      <c r="G43" s="18" t="n"/>
      <c r="H43" s="17" t="n"/>
      <c r="I43" s="18" t="n"/>
      <c r="J43" s="18" t="n"/>
    </row>
    <row r="44">
      <c r="A44" s="18" t="n"/>
      <c r="B44" s="18" t="n"/>
      <c r="C44" s="18" t="n"/>
      <c r="D44" s="18" t="n"/>
      <c r="E44" s="18" t="n"/>
      <c r="F44" s="19" t="n"/>
      <c r="G44" s="18" t="n"/>
      <c r="H44" s="17" t="n"/>
      <c r="I44" s="18" t="n"/>
      <c r="J44" s="18" t="n"/>
    </row>
    <row r="45">
      <c r="A45" s="18" t="n"/>
      <c r="B45" s="18" t="n"/>
      <c r="C45" s="18" t="n"/>
      <c r="D45" s="18" t="n"/>
      <c r="E45" s="18" t="n"/>
      <c r="F45" s="19" t="n"/>
      <c r="G45" s="18" t="n"/>
      <c r="H45" s="17" t="n"/>
      <c r="I45" s="18" t="n"/>
      <c r="J45" s="18" t="n"/>
    </row>
    <row r="46">
      <c r="A46" s="18" t="n"/>
      <c r="B46" s="18" t="n"/>
      <c r="C46" s="18" t="n"/>
      <c r="D46" s="18" t="n"/>
      <c r="E46" s="18" t="n"/>
      <c r="F46" s="19" t="n"/>
      <c r="G46" s="18" t="n"/>
      <c r="H46" s="17" t="n"/>
      <c r="I46" s="18" t="n"/>
      <c r="J46" s="18" t="n"/>
    </row>
    <row r="47">
      <c r="A47" s="18" t="n"/>
      <c r="B47" s="18" t="n"/>
      <c r="C47" s="18" t="n"/>
      <c r="D47" s="18" t="n"/>
      <c r="E47" s="18" t="n"/>
      <c r="F47" s="19" t="n"/>
      <c r="G47" s="18" t="n"/>
      <c r="H47" s="17" t="n"/>
      <c r="I47" s="18" t="n"/>
      <c r="J47" s="18" t="n"/>
    </row>
    <row r="48">
      <c r="A48" s="18" t="n"/>
      <c r="B48" s="18" t="n"/>
      <c r="C48" s="18" t="n"/>
      <c r="D48" s="18" t="n"/>
      <c r="E48" s="18" t="n"/>
      <c r="F48" s="19" t="n"/>
      <c r="G48" s="18" t="n"/>
      <c r="H48" s="17" t="n"/>
      <c r="I48" s="18" t="n"/>
      <c r="J48" s="18" t="n"/>
    </row>
    <row r="49">
      <c r="A49" s="18" t="n"/>
      <c r="B49" s="18" t="n"/>
      <c r="C49" s="18" t="n"/>
      <c r="D49" s="18" t="n"/>
      <c r="E49" s="18" t="n"/>
      <c r="F49" s="19" t="n"/>
      <c r="G49" s="18" t="n"/>
      <c r="H49" s="17" t="n"/>
      <c r="I49" s="18" t="n"/>
      <c r="J49" s="18" t="n"/>
    </row>
    <row r="50">
      <c r="A50" s="18" t="n"/>
      <c r="B50" s="18" t="n"/>
      <c r="C50" s="18" t="n"/>
      <c r="D50" s="18" t="n"/>
      <c r="E50" s="18" t="n"/>
      <c r="F50" s="19" t="n"/>
      <c r="G50" s="18" t="n"/>
      <c r="H50" s="17" t="n"/>
      <c r="I50" s="18" t="n"/>
      <c r="J50" s="18" t="n"/>
    </row>
    <row r="51">
      <c r="A51" s="18" t="n"/>
      <c r="B51" s="18" t="n"/>
      <c r="C51" s="18" t="n"/>
      <c r="D51" s="18" t="n"/>
      <c r="E51" s="18" t="n"/>
      <c r="F51" s="19" t="n"/>
      <c r="G51" s="18" t="n"/>
      <c r="H51" s="17" t="n"/>
      <c r="I51" s="18" t="n"/>
      <c r="J51" s="18" t="n"/>
    </row>
    <row r="52">
      <c r="A52" s="18" t="n"/>
      <c r="B52" s="18" t="n"/>
      <c r="C52" s="18" t="n"/>
      <c r="D52" s="18" t="n"/>
      <c r="E52" s="18" t="n"/>
      <c r="F52" s="19" t="n"/>
      <c r="G52" s="18" t="n"/>
      <c r="H52" s="17" t="n"/>
      <c r="I52" s="18" t="n"/>
      <c r="J52" s="18" t="n"/>
    </row>
    <row r="53">
      <c r="A53" s="18" t="n"/>
      <c r="B53" s="18" t="n"/>
      <c r="C53" s="18" t="n"/>
      <c r="D53" s="18" t="n"/>
      <c r="E53" s="18" t="n"/>
      <c r="F53" s="19" t="n"/>
      <c r="G53" s="18" t="n"/>
      <c r="H53" s="17" t="n"/>
      <c r="I53" s="18" t="n"/>
      <c r="J53" s="18" t="n"/>
    </row>
    <row r="54">
      <c r="A54" s="18" t="n"/>
      <c r="B54" s="18" t="n"/>
      <c r="C54" s="18" t="n"/>
      <c r="D54" s="18" t="n"/>
      <c r="E54" s="18" t="n"/>
      <c r="F54" s="19" t="n"/>
      <c r="G54" s="18" t="n"/>
      <c r="H54" s="17" t="n"/>
      <c r="I54" s="18" t="n"/>
      <c r="J54" s="18" t="n"/>
    </row>
    <row r="55">
      <c r="A55" s="18" t="n"/>
      <c r="B55" s="18" t="n"/>
      <c r="C55" s="18" t="n"/>
      <c r="D55" s="18" t="n"/>
      <c r="E55" s="18" t="n"/>
      <c r="F55" s="19" t="n"/>
      <c r="G55" s="18" t="n"/>
      <c r="H55" s="17" t="n"/>
      <c r="I55" s="18" t="n"/>
      <c r="J55" s="18" t="n"/>
    </row>
    <row r="56">
      <c r="A56" s="18" t="n"/>
      <c r="B56" s="18" t="n"/>
      <c r="C56" s="18" t="n"/>
      <c r="D56" s="18" t="n"/>
      <c r="E56" s="18" t="n"/>
      <c r="F56" s="19" t="n"/>
      <c r="G56" s="18" t="n"/>
      <c r="H56" s="17" t="n"/>
      <c r="I56" s="18" t="n"/>
      <c r="J56" s="18" t="n"/>
    </row>
    <row r="57">
      <c r="A57" s="18" t="n"/>
      <c r="B57" s="18" t="n"/>
      <c r="C57" s="18" t="n"/>
      <c r="D57" s="18" t="n"/>
      <c r="E57" s="18" t="n"/>
      <c r="F57" s="19" t="n"/>
      <c r="G57" s="18" t="n"/>
      <c r="H57" s="17" t="n"/>
      <c r="I57" s="18" t="n"/>
      <c r="J57" s="18" t="n"/>
    </row>
    <row r="58">
      <c r="A58" s="18" t="n"/>
      <c r="B58" s="18" t="n"/>
      <c r="C58" s="18" t="n"/>
      <c r="D58" s="18" t="n"/>
      <c r="E58" s="18" t="n"/>
      <c r="F58" s="19" t="n"/>
      <c r="G58" s="18" t="n"/>
      <c r="H58" s="17" t="n"/>
      <c r="I58" s="18" t="n"/>
      <c r="J58" s="18" t="n"/>
    </row>
    <row r="59">
      <c r="A59" s="18" t="n"/>
      <c r="B59" s="18" t="n"/>
      <c r="C59" s="18" t="n"/>
      <c r="D59" s="18" t="n"/>
      <c r="E59" s="18" t="n"/>
      <c r="F59" s="19" t="n"/>
      <c r="G59" s="18" t="n"/>
      <c r="H59" s="17" t="n"/>
      <c r="I59" s="18" t="n"/>
      <c r="J59" s="18" t="n"/>
    </row>
  </sheetData>
  <mergeCells count="2">
    <mergeCell ref="A1:J1"/>
    <mergeCell ref="A2:J2"/>
  </mergeCells>
  <dataValidations count="2">
    <dataValidation sqref="E5:E59" showDropDown="0" showInputMessage="0" showErrorMessage="0" allowBlank="1" type="list">
      <formula1>"Idea,Researching,Writing,Editing,Formatting,Cover,Account,Metadata,Pre-Publish,In Review,Live,Series"</formula1>
    </dataValidation>
    <dataValidation sqref="G5:G59" showDropDown="0" showInputMessage="0" showErrorMessage="0" allowBlank="1" type="list">
      <formula1>"Free KDP ISBN,Own ISBN,eBook (ASIN)"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0"/>
  <sheetViews>
    <sheetView showGridLines="0" workbookViewId="0">
      <selection activeCell="A1" sqref="A1"/>
    </sheetView>
  </sheetViews>
  <sheetFormatPr baseColWidth="8" defaultRowHeight="15"/>
  <cols>
    <col width="3" customWidth="1" min="1" max="1"/>
    <col width="70" customWidth="1" min="2" max="2"/>
    <col width="14" customWidth="1" min="3" max="3"/>
    <col width="12" customWidth="1" min="4" max="4"/>
    <col width="88" customWidth="1" min="5" max="5"/>
  </cols>
  <sheetData>
    <row r="1" ht="30" customHeight="1">
      <c r="A1" s="1" t="inlineStr">
        <is>
          <t>Pre-Publish Checklist</t>
        </is>
      </c>
    </row>
    <row r="2" ht="16" customHeight="1">
      <c r="A2" s="2" t="inlineStr">
        <is>
          <t>One book per copy of this tab. Orange = irreversible: get it right before you publish.</t>
        </is>
      </c>
    </row>
    <row r="3"/>
    <row r="4">
      <c r="A4" s="12" t="inlineStr"/>
      <c r="B4" s="12" t="inlineStr">
        <is>
          <t>Item</t>
        </is>
      </c>
      <c r="C4" s="12" t="inlineStr">
        <is>
          <t>Irreversible?</t>
        </is>
      </c>
      <c r="D4" s="12" t="inlineStr">
        <is>
          <t>Done?</t>
        </is>
      </c>
      <c r="E4" s="12" t="inlineStr">
        <is>
          <t>What this means</t>
        </is>
      </c>
    </row>
    <row r="5">
      <c r="B5" s="6" t="inlineStr">
        <is>
          <t>PART 1 — The four that lock</t>
        </is>
      </c>
    </row>
    <row r="6" ht="60" customHeight="1">
      <c r="B6" s="22" t="inlineStr">
        <is>
          <t>ISBN choice made deliberately (free KDP ISBN works only on KDP)</t>
        </is>
      </c>
      <c r="C6" s="23" t="inlineStr">
        <is>
          <t>IRREVERSIBLE</t>
        </is>
      </c>
      <c r="D6" s="24" t="n"/>
      <c r="E6" s="25" t="inlineStr">
        <is>
          <t>The number that identifies your book. KDP gives you one free, but a free KDP ISBN only works on Amazon — if you ever want bookshops or a second printer you need your own. Free is right for most first books. Just choose it on purpose rather than clicking past it.</t>
        </is>
      </c>
    </row>
    <row r="7" ht="46" customHeight="1">
      <c r="B7" s="22" t="inlineStr">
        <is>
          <t>Low-content box correct — leave UNticked for puzzle/coloring/activity</t>
        </is>
      </c>
      <c r="C7" s="23" t="inlineStr">
        <is>
          <t>IRREVERSIBLE</t>
        </is>
      </c>
      <c r="D7" s="24" t="n"/>
      <c r="E7" s="25" t="inlineStr">
        <is>
          <t>KDP asks whether your book is 'low content'. Ticking it costs you the free ISBN, Look Inside, series eligibility and expanded distribution. Puzzle, coloring and activity books do NOT need it ticked. Leave it alone.</t>
        </is>
      </c>
    </row>
    <row r="8" ht="46" customHeight="1">
      <c r="B8" s="22" t="inlineStr">
        <is>
          <t>Color &amp; ink type chosen (locks; paper stock can change later)</t>
        </is>
      </c>
      <c r="C8" s="23" t="inlineStr">
        <is>
          <t>IRREVERSIBLE</t>
        </is>
      </c>
      <c r="D8" s="24" t="n"/>
      <c r="E8" s="25" t="inlineStr">
        <is>
          <t>Black-and-white or colour, and which grade of colour. This one locks the moment you publish. Paper colour (white or cream) you can change later; ink you cannot.</t>
        </is>
      </c>
    </row>
    <row r="9" ht="46" customHeight="1">
      <c r="B9" s="22" t="inlineStr">
        <is>
          <t>Trim size final and within page-count limits for the paper</t>
        </is>
      </c>
      <c r="C9" s="23" t="inlineStr">
        <is>
          <t>IRREVERSIBLE</t>
        </is>
      </c>
      <c r="D9" s="24" t="n"/>
      <c r="E9" s="25" t="inlineStr">
        <is>
          <t>The finished page size. Every trim has a maximum page count that depends on the paper. Settle it BEFORE you format — changing trim later means re-flowing the whole interior and redoing the cover.</t>
        </is>
      </c>
    </row>
    <row r="10">
      <c r="B10" s="6" t="inlineStr">
        <is>
          <t>PART 2 — Interior file</t>
        </is>
      </c>
    </row>
    <row r="11" ht="46" customHeight="1">
      <c r="B11" s="22" t="inlineStr">
        <is>
          <t>Page count within limits for trim AND paper</t>
        </is>
      </c>
      <c r="C11" s="24" t="inlineStr"/>
      <c r="D11" s="24" t="n"/>
      <c r="E11" s="25" t="inlineStr">
        <is>
          <t>Too few pages and there's no spine to print on; too many and it won't bind. The limit changes with both trim size and paper stock, so check the combination you actually chose.</t>
        </is>
      </c>
    </row>
    <row r="12" ht="46" customHeight="1">
      <c r="B12" s="22" t="inlineStr">
        <is>
          <t>Gutter meets the minimum for the final page count</t>
        </is>
      </c>
      <c r="C12" s="24" t="inlineStr"/>
      <c r="D12" s="24" t="n"/>
      <c r="E12" s="25" t="inlineStr">
        <is>
          <t>The gutter is the inside margin next to the spine. Thicker books swallow more of it in the curve, so the minimum rises with page count. Check it against your FINAL count, not a draft — this is the single most common reason text disappears into the fold.</t>
        </is>
      </c>
    </row>
    <row r="13" ht="46" customHeight="1">
      <c r="B13" s="22" t="inlineStr">
        <is>
          <t>Outside margins meet the minimum (0.25" / 0.375" with bleed)</t>
        </is>
      </c>
      <c r="C13" s="24" t="inlineStr"/>
      <c r="D13" s="24" t="n"/>
      <c r="E13" s="25" t="inlineStr">
        <is>
          <t>The trimming blade has a tolerance, so anything too close to the edge risks being cut. Bleed books need more room because the page is deliberately oversized before trimming.</t>
        </is>
      </c>
    </row>
    <row r="14" ht="46" customHeight="1">
      <c r="B14" s="22" t="inlineStr">
        <is>
          <t>Bleed applied to the whole file if art runs to the edge</t>
        </is>
      </c>
      <c r="C14" s="24" t="inlineStr"/>
      <c r="D14" s="24" t="n"/>
      <c r="E14" s="25" t="inlineStr">
        <is>
          <t>If any picture or block of colour touches the edge of a page, the file must be built slightly oversized so the cut lands inside the art and leaves no white sliver. It is all-or-nothing: you cannot bleed some pages and not others.</t>
        </is>
      </c>
    </row>
    <row r="15" ht="46" customHeight="1">
      <c r="B15" s="22" t="inlineStr">
        <is>
          <t>Front matter present (title, copyright, disclaimers)</t>
        </is>
      </c>
      <c r="C15" s="24" t="inlineStr"/>
      <c r="D15" s="24" t="n"/>
      <c r="E15" s="25" t="inlineStr">
        <is>
          <t>The pages before Chapter 1: title page, copyright and any disclaimers you need. Readers skim past it, but its absence makes a book look self-made in the bad sense.</t>
        </is>
      </c>
    </row>
    <row r="16" ht="46" customHeight="1">
      <c r="B16" s="22" t="inlineStr">
        <is>
          <t>Page numbers correct; TOC page numbers match</t>
        </is>
      </c>
      <c r="C16" s="24" t="inlineStr"/>
      <c r="D16" s="24" t="n"/>
      <c r="E16" s="25" t="inlineStr">
        <is>
          <t>Re-flowing the interior moves everything. If you changed one word after the contents page was numbered, the numbers may now be wrong — check a few at random, especially near the back.</t>
        </is>
      </c>
    </row>
    <row r="17" ht="46" customHeight="1">
      <c r="B17" s="22" t="inlineStr">
        <is>
          <t>Blank pages intentional, not accidental</t>
        </is>
      </c>
      <c r="C17" s="24" t="inlineStr"/>
      <c r="D17" s="24" t="n"/>
      <c r="E17" s="25" t="inlineStr">
        <is>
          <t>Books print in multiples of pages, so blanks are normal and expected. A blank you meant reads as ordinary; one you didn't reads as a printing fault.</t>
        </is>
      </c>
    </row>
    <row r="18" ht="46" customHeight="1">
      <c r="B18" s="22" t="inlineStr">
        <is>
          <t>Every page viewed in KDP's previewer</t>
        </is>
      </c>
      <c r="C18" s="24" t="inlineStr"/>
      <c r="D18" s="24" t="n"/>
      <c r="E18" s="25" t="inlineStr">
        <is>
          <t>KDP shows you every page as it will actually print. Look at all of them, not the first ten. This is where you catch the page that shifted, the heading stranded at the bottom, and the image that moved.</t>
        </is>
      </c>
    </row>
    <row r="19">
      <c r="B19" s="6" t="inlineStr">
        <is>
          <t>PART 3 — Cover</t>
        </is>
      </c>
    </row>
    <row r="20" ht="46" customHeight="1">
      <c r="B20" s="22" t="inlineStr">
        <is>
          <t>Spine width for final page count; spine text only at 79+ pages</t>
        </is>
      </c>
      <c r="C20" s="24" t="inlineStr"/>
      <c r="D20" s="24" t="n"/>
      <c r="E20" s="25" t="inlineStr">
        <is>
          <t>Spine width is calculated from the page count — change the interior and the spine changes with it. Below about 79 pages the spine is too narrow to print text on at all.</t>
        </is>
      </c>
    </row>
    <row r="21" ht="46" customHeight="1">
      <c r="B21" s="22" t="inlineStr">
        <is>
          <t>Barcode zone (2" x 1.2", lower-right back) kept clear</t>
        </is>
      </c>
      <c r="C21" s="24" t="inlineStr"/>
      <c r="D21" s="24" t="n"/>
      <c r="E21" s="25" t="inlineStr">
        <is>
          <t>Amazon prints the barcode on the lower right of the back cover. Anything you put there gets covered up, so leave the area empty rather than discovering your blurb has a barcode through it.</t>
        </is>
      </c>
    </row>
    <row r="22" ht="46" customHeight="1">
      <c r="B22" s="22" t="inlineStr">
        <is>
          <t>Passes the thumbnail test</t>
        </is>
      </c>
      <c r="C22" s="24" t="inlineStr"/>
      <c r="D22" s="24" t="n"/>
      <c r="E22" s="25" t="inlineStr">
        <is>
          <t>Shrink the cover to roughly the size of a postage stamp. If you cannot read the title or tell what kind of book it is, neither can a shopper — because that is the size it appears at in search results, which is where nearly everyone sees it first.</t>
        </is>
      </c>
    </row>
    <row r="23" ht="46" customHeight="1">
      <c r="B23" s="22" t="inlineStr">
        <is>
          <t>Cover title matches metadata title exactly</t>
        </is>
      </c>
      <c r="C23" s="24" t="inlineStr"/>
      <c r="D23" s="24" t="n"/>
      <c r="E23" s="25" t="inlineStr">
        <is>
          <t>The title on the cover and the title you typed into KDP must match character for character. A mismatch is a common reason a book is held in review.</t>
        </is>
      </c>
    </row>
    <row r="24" ht="46" customHeight="1">
      <c r="B24" s="22" t="inlineStr">
        <is>
          <t>No Amazon references/badges/pricing on the cover</t>
        </is>
      </c>
      <c r="C24" s="24" t="inlineStr"/>
      <c r="D24" s="24" t="n"/>
      <c r="E24" s="25" t="inlineStr">
        <is>
          <t>No prices, no 'Amazon Bestseller' badges, no Amazon logos. Prices change and badges must be earned; KDP rejects covers carrying either.</t>
        </is>
      </c>
    </row>
    <row r="25">
      <c r="B25" s="6" t="inlineStr">
        <is>
          <t>PART 4 — The physical proof</t>
        </is>
      </c>
    </row>
    <row r="26" ht="46" customHeight="1">
      <c r="B26" s="22" t="inlineStr">
        <is>
          <t>Proof ordered AND received (in your hands)</t>
        </is>
      </c>
      <c r="C26" s="24" t="inlineStr"/>
      <c r="D26" s="24" t="n"/>
      <c r="E26" s="25" t="inlineStr">
        <is>
          <t>A printed copy sent to you before you publish. Screens lie about margins, weight of ink and how paper behaves. Order it, wait for it, and hold it — this is the cheapest insurance in publishing.</t>
        </is>
      </c>
    </row>
    <row r="27" ht="46" customHeight="1">
      <c r="B27" s="22" t="inlineStr">
        <is>
          <t>Every page turned and checked; print solid, not grey</t>
        </is>
      </c>
      <c r="C27" s="24" t="inlineStr"/>
      <c r="D27" s="24" t="n"/>
      <c r="E27" s="25" t="inlineStr">
        <is>
          <t>Go through the physical copy page by page. You are looking for grey or patchy text, images darker than expected, and anything sliding toward the fold.</t>
        </is>
      </c>
    </row>
    <row r="28" ht="46" customHeight="1">
      <c r="B28" s="22" t="inlineStr">
        <is>
          <t>Marker/show-through test (activity books)</t>
        </is>
      </c>
      <c r="C28" s="24" t="inlineStr"/>
      <c r="D28" s="24" t="n"/>
      <c r="E28" s="25" t="inlineStr">
        <is>
          <t>For anything meant to be written in: put a pen and a marker on a page and see what comes through to the other side. If it ruins the reverse page, consider printing one-sided.</t>
        </is>
      </c>
    </row>
    <row r="29">
      <c r="B29" s="6" t="inlineStr">
        <is>
          <t>PART 5 — Metadata</t>
        </is>
      </c>
    </row>
    <row r="30" ht="46" customHeight="1">
      <c r="B30" s="22" t="inlineStr">
        <is>
          <t>7 keywords, each a different axis, none repeated</t>
        </is>
      </c>
      <c r="C30" s="24" t="inlineStr"/>
      <c r="D30" s="24" t="n"/>
      <c r="E30" s="25" t="inlineStr">
        <is>
          <t>Seven boxes, and the mistake is filling them with variations of one idea. Make each cover a different way someone might search — the subject, the audience, the occasion, the format. Repeating words wastes a box.</t>
        </is>
      </c>
    </row>
    <row r="31" ht="46" customHeight="1">
      <c r="B31" s="22" t="inlineStr">
        <is>
          <t>Up to 3 accurate categories chosen</t>
        </is>
      </c>
      <c r="C31" s="24" t="inlineStr"/>
      <c r="D31" s="24" t="n"/>
      <c r="E31" s="25" t="inlineStr">
        <is>
          <t>Where your book is shelved. Accurate beats clever: a wrong-but-emptier category puts you in front of people who don't want your book, and Amazon may move you anyway.</t>
        </is>
      </c>
    </row>
    <row r="32" ht="46" customHeight="1">
      <c r="B32" s="22" t="inlineStr">
        <is>
          <t>Description written, formatted, proofread</t>
        </is>
      </c>
      <c r="C32" s="24" t="inlineStr"/>
      <c r="D32" s="24" t="n"/>
      <c r="E32" s="25" t="inlineStr">
        <is>
          <t>The sales text on your product page. It is the thing most likely to make or lose the sale, and it is also the easiest thing on this list to change afterwards — so write it well, but do not let it hold up your launch.</t>
        </is>
      </c>
    </row>
    <row r="33" ht="46" customHeight="1">
      <c r="B33" s="22" t="inlineStr">
        <is>
          <t>Author name identical to your other titles</t>
        </is>
      </c>
      <c r="C33" s="24" t="inlineStr"/>
      <c r="D33" s="24" t="n"/>
      <c r="E33" s="25" t="inlineStr">
        <is>
          <t>Character for character, including any Jr., initials or middle name. A mismatch splits your books across two author pages and neither one shows all your work.</t>
        </is>
      </c>
    </row>
    <row r="34" ht="60" customHeight="1">
      <c r="B34" s="22" t="inlineStr">
        <is>
          <t>A+ Content added, or deliberately skipped for now</t>
        </is>
      </c>
      <c r="C34" s="24" t="inlineStr"/>
      <c r="D34" s="24" t="n"/>
      <c r="E34" s="25" t="inlineStr">
        <is>
          <t>A+ Content is the extra picture-and-text section further down your Amazon product page — sample pages, what's inside, about the author. It is free, optional, added in KDP AFTER you publish, and it does not hold up your launch. Skip it on day one if you like; come back once the book is live.</t>
        </is>
      </c>
    </row>
    <row r="35">
      <c r="B35" s="6" t="inlineStr">
        <is>
          <t>PART 6 — Fine print &amp; money</t>
        </is>
      </c>
    </row>
    <row r="36" ht="46" customHeight="1">
      <c r="B36" s="22" t="inlineStr">
        <is>
          <t>AI-content disclosure answered honestly at upload</t>
        </is>
      </c>
      <c r="C36" s="24" t="inlineStr"/>
      <c r="D36" s="24" t="n"/>
      <c r="E36" s="25" t="inlineStr">
        <is>
          <t>KDP asks whether AI helped with text, images or translation. Answer it truthfully — it is a disclosure, not a judgement, and using AI is allowed. Getting caught misreporting is the part that costs you.</t>
        </is>
      </c>
    </row>
    <row r="37" ht="46" customHeight="1">
      <c r="B37" s="22" t="inlineStr">
        <is>
          <t>Every image traces to a right you can name</t>
        </is>
      </c>
      <c r="C37" s="24" t="inlineStr"/>
      <c r="D37" s="24" t="n"/>
      <c r="E37" s="25" t="inlineStr">
        <is>
          <t>For each picture you should be able to say why you are allowed to use it: I made it, I bought it under this licence, or it is public domain for this reason. 'I found it online' is not a right.</t>
        </is>
      </c>
    </row>
    <row r="38" ht="46" customHeight="1">
      <c r="B38" s="22" t="inlineStr">
        <is>
          <t>Price confirmed in KDP's calculator; margin acceptable</t>
        </is>
      </c>
      <c r="C38" s="24" t="inlineStr"/>
      <c r="D38" s="24" t="n"/>
      <c r="E38" s="25" t="inlineStr">
        <is>
          <t>Put your real numbers through KDP's own printing-cost and royalty calculator, which is always current. Watch the rate thresholds — a book priced a penny below one earns markedly less per copy.</t>
        </is>
      </c>
    </row>
    <row r="39" ht="46" customHeight="1">
      <c r="B39" s="22" t="inlineStr">
        <is>
          <t>Territories set; tax interview and bank details complete</t>
        </is>
      </c>
      <c r="C39" s="24" t="inlineStr"/>
      <c r="D39" s="24" t="n"/>
      <c r="E39" s="25" t="inlineStr">
        <is>
          <t>Where the book may be sold, plus the tax interview and payment details. Unfinished, this quietly stops you being paid even when the book is selling.</t>
        </is>
      </c>
    </row>
    <row r="40" ht="46" customHeight="1">
      <c r="B40" s="22" t="inlineStr">
        <is>
          <t>Every web address printed in the book is live</t>
        </is>
      </c>
      <c r="C40" s="24" t="inlineStr"/>
      <c r="D40" s="24" t="n"/>
      <c r="E40" s="25" t="inlineStr">
        <is>
          <t>Anything printed is permanent. Type each URL by hand and scan every QR code with a phone, exactly as a reader would. A link that 404s in a printed book cannot be fixed.</t>
        </is>
      </c>
    </row>
  </sheetData>
  <mergeCells count="8">
    <mergeCell ref="A1:D1"/>
    <mergeCell ref="B35:E35"/>
    <mergeCell ref="B29:E29"/>
    <mergeCell ref="B25:E25"/>
    <mergeCell ref="B19:E19"/>
    <mergeCell ref="B5:E5"/>
    <mergeCell ref="A2:D2"/>
    <mergeCell ref="B10:E10"/>
  </mergeCells>
  <dataValidations count="1">
    <dataValidation sqref="D6 D7 D8 D9 D11 D12 D13 D14 D15 D16 D17 D18 D20 D21 D22 D23 D24 D26 D27 D28 D30 D31 D32 D33 D34 D36 D37 D38 D39 D40" showDropDown="0" showInputMessage="0" showErrorMessage="0" allowBlank="1" type="list">
      <formula1>"Yes,No,N/A"</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44"/>
  <sheetViews>
    <sheetView showGridLines="0" workbookViewId="0">
      <selection activeCell="A1" sqref="A1"/>
    </sheetView>
  </sheetViews>
  <sheetFormatPr baseColWidth="8" defaultRowHeight="15"/>
  <cols>
    <col width="3" customWidth="1" min="1" max="1"/>
    <col width="58" customWidth="1" min="2" max="2"/>
    <col width="16" customWidth="1" min="3" max="3"/>
    <col width="22" customWidth="1" min="4" max="4"/>
    <col width="22" customWidth="1" min="5" max="5"/>
    <col width="22" customWidth="1" min="6" max="6"/>
  </cols>
  <sheetData>
    <row r="1" ht="30" customHeight="1">
      <c r="A1" s="1" t="inlineStr">
        <is>
          <t>Launch &amp; First 30 Days</t>
        </is>
      </c>
    </row>
    <row r="2" ht="16" customHeight="1">
      <c r="A2" s="2" t="inlineStr">
        <is>
          <t>The launch discipline plus a review log. Change nothing about your listing for 5-7 days.</t>
        </is>
      </c>
    </row>
    <row r="3"/>
    <row r="4">
      <c r="B4" s="20" t="inlineStr">
        <is>
          <t>Publish date:</t>
        </is>
      </c>
      <c r="C4" s="26" t="n">
        <v>46054</v>
      </c>
    </row>
    <row r="5">
      <c r="B5" s="7" t="inlineStr">
        <is>
          <t>Judge nothing until (publish + 7):</t>
        </is>
      </c>
      <c r="C5" s="27">
        <f>C4+7</f>
        <v/>
      </c>
    </row>
    <row r="6">
      <c r="B6" s="7" t="inlineStr">
        <is>
          <t>30-day review date (publish + 30):</t>
        </is>
      </c>
      <c r="C6" s="27">
        <f>C4+30</f>
        <v/>
      </c>
    </row>
    <row r="7"/>
    <row r="8">
      <c r="B8" s="6" t="inlineStr">
        <is>
          <t>You're launched when...</t>
        </is>
      </c>
    </row>
    <row r="9">
      <c r="B9" s="22" t="inlineStr">
        <is>
          <t>Understood the book went into review; waited it out</t>
        </is>
      </c>
      <c r="C9" s="24" t="n"/>
    </row>
    <row r="10" ht="32" customHeight="1">
      <c r="B10" s="22" t="inlineStr">
        <is>
          <t>Viewed the live listing as a stranger (price, cover, Look Inside, formats linked)</t>
        </is>
      </c>
      <c r="C10" s="24" t="n"/>
    </row>
    <row r="11">
      <c r="B11" s="22" t="inlineStr">
        <is>
          <t>Let it index; changed NOTHING for 5-7 days</t>
        </is>
      </c>
      <c r="C11" s="24" t="n"/>
    </row>
    <row r="12">
      <c r="B12" s="22" t="inlineStr">
        <is>
          <t>Held a proof and checked it (print books)</t>
        </is>
      </c>
      <c r="C12" s="24" t="n"/>
    </row>
    <row r="13" ht="32" customHeight="1">
      <c r="B13" s="22" t="inlineStr">
        <is>
          <t>Sought first reviews the honest way; never bought or traded</t>
        </is>
      </c>
      <c r="C13" s="24" t="n"/>
    </row>
    <row r="14">
      <c r="B14" s="22" t="inlineStr">
        <is>
          <t>Set up Author Central (bio, photo, books linked)</t>
        </is>
      </c>
      <c r="C14" s="24" t="n"/>
    </row>
    <row r="15">
      <c r="B15" s="22" t="inlineStr">
        <is>
          <t>Sorted feedback into product vs. content</t>
        </is>
      </c>
      <c r="C15" s="24" t="n"/>
    </row>
    <row r="16">
      <c r="B16" s="22" t="inlineStr">
        <is>
          <t>Accepted a slow first book is normal; started the next one</t>
        </is>
      </c>
      <c r="C16" s="24" t="n"/>
    </row>
    <row r="17"/>
    <row r="18">
      <c r="B18" s="5" t="inlineStr">
        <is>
          <t>Review log</t>
        </is>
      </c>
    </row>
    <row r="19">
      <c r="A19" s="12" t="inlineStr"/>
      <c r="B19" s="12" t="inlineStr">
        <is>
          <t>Date</t>
        </is>
      </c>
      <c r="C19" s="12" t="inlineStr">
        <is>
          <t>Stars</t>
        </is>
      </c>
      <c r="D19" s="12" t="inlineStr">
        <is>
          <t>Product or Content?</t>
        </is>
      </c>
      <c r="E19" s="12" t="inlineStr">
        <is>
          <t>What they said</t>
        </is>
      </c>
      <c r="F19" s="12" t="inlineStr">
        <is>
          <t>Action taken</t>
        </is>
      </c>
    </row>
    <row r="20">
      <c r="B20" s="17" t="n"/>
      <c r="C20" s="18" t="n"/>
      <c r="D20" s="18" t="n"/>
      <c r="E20" s="18" t="n"/>
      <c r="F20" s="18" t="n"/>
    </row>
    <row r="21">
      <c r="B21" s="17" t="n"/>
      <c r="C21" s="18" t="n"/>
      <c r="D21" s="18" t="n"/>
      <c r="E21" s="18" t="n"/>
      <c r="F21" s="18" t="n"/>
    </row>
    <row r="22">
      <c r="B22" s="17" t="n"/>
      <c r="C22" s="18" t="n"/>
      <c r="D22" s="18" t="n"/>
      <c r="E22" s="18" t="n"/>
      <c r="F22" s="18" t="n"/>
    </row>
    <row r="23">
      <c r="B23" s="17" t="n"/>
      <c r="C23" s="18" t="n"/>
      <c r="D23" s="18" t="n"/>
      <c r="E23" s="18" t="n"/>
      <c r="F23" s="18" t="n"/>
    </row>
    <row r="24">
      <c r="B24" s="17" t="n"/>
      <c r="C24" s="18" t="n"/>
      <c r="D24" s="18" t="n"/>
      <c r="E24" s="18" t="n"/>
      <c r="F24" s="18" t="n"/>
    </row>
    <row r="25">
      <c r="B25" s="17" t="n"/>
      <c r="C25" s="18" t="n"/>
      <c r="D25" s="18" t="n"/>
      <c r="E25" s="18" t="n"/>
      <c r="F25" s="18" t="n"/>
    </row>
    <row r="26">
      <c r="B26" s="17" t="n"/>
      <c r="C26" s="18" t="n"/>
      <c r="D26" s="18" t="n"/>
      <c r="E26" s="18" t="n"/>
      <c r="F26" s="18" t="n"/>
    </row>
    <row r="27">
      <c r="B27" s="17" t="n"/>
      <c r="C27" s="18" t="n"/>
      <c r="D27" s="18" t="n"/>
      <c r="E27" s="18" t="n"/>
      <c r="F27" s="18" t="n"/>
    </row>
    <row r="28">
      <c r="B28" s="17" t="n"/>
      <c r="C28" s="18" t="n"/>
      <c r="D28" s="18" t="n"/>
      <c r="E28" s="18" t="n"/>
      <c r="F28" s="18" t="n"/>
    </row>
    <row r="29">
      <c r="B29" s="17" t="n"/>
      <c r="C29" s="18" t="n"/>
      <c r="D29" s="18" t="n"/>
      <c r="E29" s="18" t="n"/>
      <c r="F29" s="18" t="n"/>
    </row>
    <row r="30">
      <c r="B30" s="17" t="n"/>
      <c r="C30" s="18" t="n"/>
      <c r="D30" s="18" t="n"/>
      <c r="E30" s="18" t="n"/>
      <c r="F30" s="18" t="n"/>
    </row>
    <row r="31">
      <c r="B31" s="17" t="n"/>
      <c r="C31" s="18" t="n"/>
      <c r="D31" s="18" t="n"/>
      <c r="E31" s="18" t="n"/>
      <c r="F31" s="18" t="n"/>
    </row>
    <row r="32">
      <c r="B32" s="17" t="n"/>
      <c r="C32" s="18" t="n"/>
      <c r="D32" s="18" t="n"/>
      <c r="E32" s="18" t="n"/>
      <c r="F32" s="18" t="n"/>
    </row>
    <row r="33">
      <c r="B33" s="17" t="n"/>
      <c r="C33" s="18" t="n"/>
      <c r="D33" s="18" t="n"/>
      <c r="E33" s="18" t="n"/>
      <c r="F33" s="18" t="n"/>
    </row>
    <row r="34">
      <c r="B34" s="17" t="n"/>
      <c r="C34" s="18" t="n"/>
      <c r="D34" s="18" t="n"/>
      <c r="E34" s="18" t="n"/>
      <c r="F34" s="18" t="n"/>
    </row>
    <row r="35">
      <c r="B35" s="17" t="n"/>
      <c r="C35" s="18" t="n"/>
      <c r="D35" s="18" t="n"/>
      <c r="E35" s="18" t="n"/>
      <c r="F35" s="18" t="n"/>
    </row>
    <row r="36">
      <c r="B36" s="17" t="n"/>
      <c r="C36" s="18" t="n"/>
      <c r="D36" s="18" t="n"/>
      <c r="E36" s="18" t="n"/>
      <c r="F36" s="18" t="n"/>
    </row>
    <row r="37">
      <c r="B37" s="17" t="n"/>
      <c r="C37" s="18" t="n"/>
      <c r="D37" s="18" t="n"/>
      <c r="E37" s="18" t="n"/>
      <c r="F37" s="18" t="n"/>
    </row>
    <row r="38">
      <c r="B38" s="17" t="n"/>
      <c r="C38" s="18" t="n"/>
      <c r="D38" s="18" t="n"/>
      <c r="E38" s="18" t="n"/>
      <c r="F38" s="18" t="n"/>
    </row>
    <row r="39">
      <c r="B39" s="17" t="n"/>
      <c r="C39" s="18" t="n"/>
      <c r="D39" s="18" t="n"/>
      <c r="E39" s="18" t="n"/>
      <c r="F39" s="18" t="n"/>
    </row>
    <row r="40">
      <c r="B40" s="17" t="n"/>
      <c r="C40" s="18" t="n"/>
      <c r="D40" s="18" t="n"/>
      <c r="E40" s="18" t="n"/>
      <c r="F40" s="18" t="n"/>
    </row>
    <row r="41">
      <c r="B41" s="17" t="n"/>
      <c r="C41" s="18" t="n"/>
      <c r="D41" s="18" t="n"/>
      <c r="E41" s="18" t="n"/>
      <c r="F41" s="18" t="n"/>
    </row>
    <row r="42">
      <c r="B42" s="17" t="n"/>
      <c r="C42" s="18" t="n"/>
      <c r="D42" s="18" t="n"/>
      <c r="E42" s="18" t="n"/>
      <c r="F42" s="18" t="n"/>
    </row>
    <row r="43">
      <c r="B43" s="17" t="n"/>
      <c r="C43" s="18" t="n"/>
      <c r="D43" s="18" t="n"/>
      <c r="E43" s="18" t="n"/>
      <c r="F43" s="18" t="n"/>
    </row>
    <row r="44">
      <c r="B44" s="17" t="n"/>
      <c r="C44" s="18" t="n"/>
      <c r="D44" s="18" t="n"/>
      <c r="E44" s="18" t="n"/>
      <c r="F44" s="18" t="n"/>
    </row>
  </sheetData>
  <mergeCells count="3">
    <mergeCell ref="A2:F2"/>
    <mergeCell ref="B8:C8"/>
    <mergeCell ref="A1:F1"/>
  </mergeCells>
  <dataValidations count="3">
    <dataValidation sqref="C9 C10 C11 C12 C13 C14 C15 C16" showDropDown="0" showInputMessage="0" showErrorMessage="0" allowBlank="1" type="list">
      <formula1>"Yes,No,N/A"</formula1>
    </dataValidation>
    <dataValidation sqref="D20 D21 D22 D23 D24 D25 D26 D27 D28 D29 D30 D31 D32 D33 D34 D35 D36 D37 D38 D39 D40 D41 D42 D43 D44" showDropDown="0" showInputMessage="0" showErrorMessage="0" allowBlank="1" type="list">
      <formula1>"Product,Content"</formula1>
    </dataValidation>
    <dataValidation sqref="C20 C21 C22 C23 C24 C25 C26 C27 C28 C29 C30 C31 C32 C33 C34 C35 C36 C37 C38 C39 C40 C41 C42 C43 C44" showDropDown="0" showInputMessage="0" showErrorMessage="0" allowBlank="1" type="list">
      <formula1>"1,2,3,4,5"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2026-08-17T13:13:09Z</dcterms:created>
  <dcterms:modified xmlns:dcterms="http://purl.org/dc/terms/" xmlns:xsi="http://www.w3.org/2001/XMLSchema-instance" xsi:type="dcterms:W3CDTF">2026-08-17T13:13:09Z</dcterms:modified>
</cp:coreProperties>
</file>